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_David Franco_\ATLAS DE GÉNERO\2024\Indicadores EPHC 2024\08 Ingresos\"/>
    </mc:Choice>
  </mc:AlternateContent>
  <xr:revisionPtr revIDLastSave="0" documentId="13_ncr:1_{B65325CA-01D8-43FD-836E-D4F2837B2DA4}" xr6:coauthVersionLast="47" xr6:coauthVersionMax="47" xr10:uidLastSave="{00000000-0000-0000-0000-000000000000}"/>
  <bookViews>
    <workbookView xWindow="20370" yWindow="-120" windowWidth="20730" windowHeight="11040" tabRatio="296" xr2:uid="{3C6286EA-CA8D-448B-9EAF-2A77C158AE21}"/>
  </bookViews>
  <sheets>
    <sheet name="tab62" sheetId="2" r:id="rId1"/>
  </sheets>
  <definedNames>
    <definedName name="_xlnm.Print_Area" localSheetId="0">'tab62'!$A$1:$G$31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S28" i="2" l="1"/>
  <c r="S27" i="2"/>
  <c r="S26" i="2"/>
  <c r="S25" i="2"/>
  <c r="S24" i="2"/>
  <c r="S23" i="2"/>
  <c r="S22" i="2"/>
  <c r="S21" i="2"/>
  <c r="S20" i="2"/>
  <c r="S19" i="2"/>
  <c r="S18" i="2"/>
  <c r="S17" i="2"/>
  <c r="S16" i="2"/>
  <c r="S15" i="2"/>
  <c r="S14" i="2"/>
  <c r="S13" i="2"/>
  <c r="S11" i="2"/>
  <c r="S10" i="2"/>
  <c r="S8" i="2"/>
  <c r="V28" i="2"/>
  <c r="V27" i="2"/>
  <c r="V26" i="2"/>
  <c r="V25" i="2"/>
  <c r="V24" i="2"/>
  <c r="V23" i="2"/>
  <c r="V22" i="2"/>
  <c r="V21" i="2"/>
  <c r="V20" i="2"/>
  <c r="V19" i="2"/>
  <c r="V18" i="2"/>
  <c r="V17" i="2"/>
  <c r="V16" i="2"/>
  <c r="V15" i="2"/>
  <c r="V14" i="2"/>
  <c r="V13" i="2"/>
  <c r="V11" i="2"/>
  <c r="V10" i="2"/>
  <c r="V8" i="2"/>
</calcChain>
</file>

<file path=xl/sharedStrings.xml><?xml version="1.0" encoding="utf-8"?>
<sst xmlns="http://schemas.openxmlformats.org/spreadsheetml/2006/main" count="235" uniqueCount="46">
  <si>
    <t>Tabla A7. Promedio de ingreso mensual (en miles de guaraníes) de la población ocupada en categoría ocupacional dependiente.</t>
  </si>
  <si>
    <t>Brecha</t>
  </si>
  <si>
    <t>Hombres</t>
  </si>
  <si>
    <t>Mujeres</t>
  </si>
  <si>
    <t>Área</t>
  </si>
  <si>
    <t>Urbana</t>
  </si>
  <si>
    <t>Rural</t>
  </si>
  <si>
    <t>Departamento</t>
  </si>
  <si>
    <t>Asunción</t>
  </si>
  <si>
    <t>San Pedro</t>
  </si>
  <si>
    <t>Cordillera</t>
  </si>
  <si>
    <t>Caaguazú</t>
  </si>
  <si>
    <t>Caazapá</t>
  </si>
  <si>
    <t>Itapúa</t>
  </si>
  <si>
    <t>Misiones</t>
  </si>
  <si>
    <t>Paraguarí</t>
  </si>
  <si>
    <t>Alto Paraná</t>
  </si>
  <si>
    <t>Central</t>
  </si>
  <si>
    <t>Ñeembucú</t>
  </si>
  <si>
    <t>Amambay</t>
  </si>
  <si>
    <t>Canindeyú</t>
  </si>
  <si>
    <t>Presidente Hayes</t>
  </si>
  <si>
    <t>Boquerón</t>
  </si>
  <si>
    <t>-</t>
  </si>
  <si>
    <t>Alto Paraguay</t>
  </si>
  <si>
    <t>Resto</t>
  </si>
  <si>
    <t xml:space="preserve">Disponible en Datos Abiertos: http://www.ine.gov.py/ </t>
  </si>
  <si>
    <t>Nota:</t>
  </si>
  <si>
    <t>Departamento y Área</t>
  </si>
  <si>
    <t>Sexo</t>
  </si>
  <si>
    <t>Concepción</t>
  </si>
  <si>
    <t>Guaira</t>
  </si>
  <si>
    <t>Promedio de ingreso mensual (en miles de guaraníes) de la población ocupada en categoría ocupacional dependiente.</t>
  </si>
  <si>
    <r>
      <t xml:space="preserve">Total País </t>
    </r>
    <r>
      <rPr>
        <sz val="11"/>
        <color theme="1"/>
        <rFont val="Calibri"/>
        <family val="2"/>
      </rPr>
      <t>¹⁄</t>
    </r>
  </si>
  <si>
    <r>
      <rPr>
        <b/>
        <sz val="8"/>
        <rFont val="Arial"/>
        <family val="2"/>
      </rPr>
      <t>Fuente:</t>
    </r>
    <r>
      <rPr>
        <sz val="8"/>
        <rFont val="Arial"/>
        <family val="2"/>
      </rPr>
      <t xml:space="preserve"> </t>
    </r>
  </si>
  <si>
    <r>
      <t xml:space="preserve">INE. </t>
    </r>
    <r>
      <rPr>
        <sz val="8"/>
        <rFont val="Arial"/>
        <family val="2"/>
      </rPr>
      <t>Encuesta Permanente de Hogares Continua 2017-2021. Serie comparable</t>
    </r>
  </si>
  <si>
    <r>
      <rPr>
        <b/>
        <sz val="10"/>
        <color theme="1"/>
        <rFont val="Arial"/>
        <family val="2"/>
      </rPr>
      <t xml:space="preserve"> ⅟</t>
    </r>
    <r>
      <rPr>
        <b/>
        <sz val="8"/>
        <color theme="1"/>
        <rFont val="Arial"/>
        <family val="2"/>
      </rPr>
      <t xml:space="preserve"> </t>
    </r>
    <r>
      <rPr>
        <sz val="8"/>
        <color theme="1"/>
        <rFont val="Arial"/>
        <family val="2"/>
      </rPr>
      <t xml:space="preserve"> No incluye los departamentos, Boquerón y Alto Paraguay, comunidades indígenas y viviendas colectivas.</t>
    </r>
  </si>
  <si>
    <r>
      <t>Años 2017-2021:</t>
    </r>
    <r>
      <rPr>
        <sz val="8"/>
        <rFont val="Arial"/>
        <family val="2"/>
      </rPr>
      <t xml:space="preserve"> Las estimaciones serán ajustadas en base a la información derivada del Censo Nacional de Población y Viviendas 2022, y esto afectaría en mayor medida a los valores absolutos.  </t>
    </r>
  </si>
  <si>
    <t>No incluye ingresos igual a cero e ingresos mayores o iguales a 200millones de guaraníes, a fin de no distorsionar el promedio de ingreso.</t>
  </si>
  <si>
    <t>La información sobre brechas representa la diferencia entre el valor de la variable ingresos entre hombres y mujeres en términos absolutos, destacándose las desigualdades existentes entre ambos.</t>
  </si>
  <si>
    <r>
      <t xml:space="preserve">INE. </t>
    </r>
    <r>
      <rPr>
        <sz val="8"/>
        <rFont val="Arial"/>
        <family val="2"/>
      </rPr>
      <t>Encuesta Permanente de Hogares Continua. 2022 - 2024. Anual</t>
    </r>
  </si>
  <si>
    <t>El método de imputación elegido para la Base Anual 2022, fue sustituir los ingresos atípicos por el valor de la mediana de la distribución (Me=2.128.094,088)</t>
  </si>
  <si>
    <t>El método de imputación elegido para la Base Anual 2023, fue sustituir los ingresos atípicos por el valor de la mediana de la distribución (Me=2.372.179,289)</t>
  </si>
  <si>
    <t>El método de imputación elegido para la Base Anual 2024, fue sustituir los ingresos atípicos por el valor de la mediana de la distribución (Me=2.500.000,000)</t>
  </si>
  <si>
    <r>
      <rPr>
        <vertAlign val="superscript"/>
        <sz val="8"/>
        <rFont val="Arial"/>
        <family val="2"/>
      </rPr>
      <t>2/</t>
    </r>
    <r>
      <rPr>
        <sz val="8"/>
        <rFont val="Arial"/>
        <family val="2"/>
      </rPr>
      <t xml:space="preserve"> </t>
    </r>
    <r>
      <rPr>
        <b/>
        <sz val="8"/>
        <rFont val="Arial"/>
        <family val="2"/>
      </rPr>
      <t>()</t>
    </r>
    <r>
      <rPr>
        <sz val="8"/>
        <rFont val="Arial"/>
        <family val="2"/>
      </rPr>
      <t xml:space="preserve"> Cifras basadas en menos de 30 casos sin ponderar, se toma como población y no como muestra.</t>
    </r>
  </si>
  <si>
    <r>
      <t>Años 2022-2024:</t>
    </r>
    <r>
      <rPr>
        <sz val="8"/>
        <rFont val="Arial"/>
        <family val="2"/>
      </rPr>
      <t xml:space="preserve"> El total de personas es estimada con el factor de ponderación que proviene del propio diseño muestral.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</si>
</sst>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64" formatCode="_(* #,##0.00_);_(* \(#,##0.00\);_(* &quot;-&quot;??_);_(@_)"/>
    <numFmt numFmtId="165" formatCode="_-* #,##0\ _€_-;\-* #,##0\ _€_-;_-* &quot;-&quot;??\ _€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rgb="FFFFFFFF"/>
      <name val="Calibri"/>
      <family val="2"/>
      <scheme val="minor"/>
    </font>
    <font>
      <b/>
      <sz val="12"/>
      <color rgb="FF000000"/>
      <name val="Calibri"/>
      <family val="2"/>
      <scheme val="minor"/>
    </font>
    <font>
      <vertAlign val="superscript"/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C4D79B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189899"/>
        <bgColor rgb="FF000000"/>
      </patternFill>
    </fill>
    <fill>
      <patternFill patternType="solid">
        <fgColor rgb="FFC4D79B"/>
        <bgColor rgb="FF000000"/>
      </patternFill>
    </fill>
  </fills>
  <borders count="24">
    <border>
      <left/>
      <right/>
      <top/>
      <bottom/>
      <diagonal/>
    </border>
    <border>
      <left style="thin">
        <color rgb="FF189899"/>
      </left>
      <right/>
      <top/>
      <bottom/>
      <diagonal/>
    </border>
    <border>
      <left/>
      <right style="thin">
        <color rgb="FF189899"/>
      </right>
      <top/>
      <bottom/>
      <diagonal/>
    </border>
    <border>
      <left/>
      <right/>
      <top/>
      <bottom style="thin">
        <color rgb="FF189899"/>
      </bottom>
      <diagonal/>
    </border>
    <border>
      <left style="thin">
        <color rgb="FF189899"/>
      </left>
      <right/>
      <top/>
      <bottom style="thin">
        <color rgb="FF00B0F0"/>
      </bottom>
      <diagonal/>
    </border>
    <border>
      <left/>
      <right/>
      <top/>
      <bottom style="thin">
        <color rgb="FF00B0F0"/>
      </bottom>
      <diagonal/>
    </border>
    <border>
      <left style="thin">
        <color rgb="FF00B0F0"/>
      </left>
      <right/>
      <top/>
      <bottom style="thin">
        <color rgb="FF00B0F0"/>
      </bottom>
      <diagonal/>
    </border>
    <border>
      <left/>
      <right style="thin">
        <color rgb="FF00B0F0"/>
      </right>
      <top/>
      <bottom style="thin">
        <color rgb="FF00B0F0"/>
      </bottom>
      <diagonal/>
    </border>
    <border>
      <left style="thin">
        <color rgb="FF00B0F0"/>
      </left>
      <right/>
      <top/>
      <bottom style="thin">
        <color rgb="FF189899"/>
      </bottom>
      <diagonal/>
    </border>
    <border>
      <left/>
      <right style="thin">
        <color rgb="FF00B0F0"/>
      </right>
      <top/>
      <bottom style="thin">
        <color rgb="FF189899"/>
      </bottom>
      <diagonal/>
    </border>
    <border>
      <left style="thin">
        <color rgb="FF00B0F0"/>
      </left>
      <right style="thin">
        <color rgb="FF00B0F0"/>
      </right>
      <top style="thin">
        <color rgb="FF00B0F0"/>
      </top>
      <bottom style="thin">
        <color rgb="FF00B0F0"/>
      </bottom>
      <diagonal/>
    </border>
    <border>
      <left style="thin">
        <color rgb="FF00B0F0"/>
      </left>
      <right/>
      <top style="thin">
        <color rgb="FF189899"/>
      </top>
      <bottom style="thin">
        <color rgb="FF189899"/>
      </bottom>
      <diagonal/>
    </border>
    <border>
      <left/>
      <right/>
      <top style="thin">
        <color rgb="FF189899"/>
      </top>
      <bottom style="thin">
        <color rgb="FF189899"/>
      </bottom>
      <diagonal/>
    </border>
    <border>
      <left style="thin">
        <color rgb="FF00B0F0"/>
      </left>
      <right style="thin">
        <color rgb="FF00B0F0"/>
      </right>
      <top style="thin">
        <color rgb="FF189899"/>
      </top>
      <bottom style="thin">
        <color rgb="FF00B0F0"/>
      </bottom>
      <diagonal/>
    </border>
    <border>
      <left/>
      <right style="thin">
        <color rgb="FF00B0F0"/>
      </right>
      <top style="thin">
        <color rgb="FF189899"/>
      </top>
      <bottom style="thin">
        <color rgb="FF189899"/>
      </bottom>
      <diagonal/>
    </border>
    <border>
      <left style="thin">
        <color rgb="FF00B0F0"/>
      </left>
      <right style="thin">
        <color rgb="FF189899"/>
      </right>
      <top style="thin">
        <color rgb="FF189899"/>
      </top>
      <bottom/>
      <diagonal/>
    </border>
    <border>
      <left style="thin">
        <color rgb="FF189899"/>
      </left>
      <right/>
      <top style="thin">
        <color rgb="FF189899"/>
      </top>
      <bottom style="thin">
        <color rgb="FF189899"/>
      </bottom>
      <diagonal/>
    </border>
    <border>
      <left style="thin">
        <color rgb="FF00B0F0"/>
      </left>
      <right style="thin">
        <color rgb="FF189899"/>
      </right>
      <top/>
      <bottom style="thin">
        <color rgb="FF00B0F0"/>
      </bottom>
      <diagonal/>
    </border>
    <border>
      <left/>
      <right/>
      <top style="thin">
        <color rgb="FF00B0F0"/>
      </top>
      <bottom/>
      <diagonal/>
    </border>
    <border>
      <left/>
      <right style="thin">
        <color rgb="FF00B0F0"/>
      </right>
      <top style="thin">
        <color rgb="FF00B0F0"/>
      </top>
      <bottom/>
      <diagonal/>
    </border>
    <border>
      <left/>
      <right style="thin">
        <color rgb="FF00B0F0"/>
      </right>
      <top/>
      <bottom/>
      <diagonal/>
    </border>
    <border>
      <left style="medium">
        <color rgb="FF189899"/>
      </left>
      <right/>
      <top/>
      <bottom/>
      <diagonal/>
    </border>
    <border>
      <left style="thin">
        <color rgb="FF00B0F0"/>
      </left>
      <right/>
      <top style="thin">
        <color rgb="FF189899"/>
      </top>
      <bottom style="thin">
        <color rgb="FF00B0F0"/>
      </bottom>
      <diagonal/>
    </border>
    <border>
      <left/>
      <right style="thin">
        <color rgb="FF189899"/>
      </right>
      <top/>
      <bottom style="thin">
        <color rgb="FF00B0F0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4" fillId="0" borderId="0"/>
    <xf numFmtId="41" fontId="1" fillId="0" borderId="0" applyFont="0" applyFill="0" applyBorder="0" applyAlignment="0" applyProtection="0"/>
  </cellStyleXfs>
  <cellXfs count="75">
    <xf numFmtId="0" fontId="0" fillId="0" borderId="0" xfId="0"/>
    <xf numFmtId="0" fontId="0" fillId="0" borderId="0" xfId="0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8" fillId="6" borderId="4" xfId="0" applyFont="1" applyFill="1" applyBorder="1" applyAlignment="1">
      <alignment horizontal="center"/>
    </xf>
    <xf numFmtId="0" fontId="8" fillId="6" borderId="5" xfId="0" applyFont="1" applyFill="1" applyBorder="1" applyAlignment="1">
      <alignment horizontal="center"/>
    </xf>
    <xf numFmtId="0" fontId="0" fillId="0" borderId="18" xfId="0" applyBorder="1" applyAlignment="1">
      <alignment horizontal="left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2" borderId="21" xfId="0" applyFont="1" applyFill="1" applyBorder="1" applyAlignment="1">
      <alignment vertical="center" wrapText="1"/>
    </xf>
    <xf numFmtId="0" fontId="0" fillId="2" borderId="0" xfId="0" applyFill="1" applyAlignment="1">
      <alignment horizontal="center" vertical="center" wrapText="1"/>
    </xf>
    <xf numFmtId="0" fontId="0" fillId="2" borderId="20" xfId="0" applyFill="1" applyBorder="1" applyAlignment="1">
      <alignment horizontal="center" vertical="center" wrapText="1"/>
    </xf>
    <xf numFmtId="0" fontId="0" fillId="3" borderId="21" xfId="0" applyFill="1" applyBorder="1" applyAlignment="1">
      <alignment horizontal="left" vertical="center" wrapText="1"/>
    </xf>
    <xf numFmtId="0" fontId="0" fillId="3" borderId="0" xfId="0" applyFill="1" applyAlignment="1">
      <alignment horizontal="center" vertical="center" wrapText="1"/>
    </xf>
    <xf numFmtId="0" fontId="0" fillId="3" borderId="20" xfId="0" applyFill="1" applyBorder="1" applyAlignment="1">
      <alignment horizontal="center" vertical="center" wrapText="1"/>
    </xf>
    <xf numFmtId="0" fontId="0" fillId="0" borderId="21" xfId="0" applyBorder="1" applyAlignment="1">
      <alignment horizontal="left" vertical="center" wrapText="1"/>
    </xf>
    <xf numFmtId="0" fontId="0" fillId="3" borderId="5" xfId="0" applyFill="1" applyBorder="1" applyAlignment="1">
      <alignment horizontal="left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0" fontId="9" fillId="4" borderId="0" xfId="0" applyFont="1" applyFill="1" applyAlignment="1">
      <alignment horizontal="left" vertical="center"/>
    </xf>
    <xf numFmtId="165" fontId="10" fillId="4" borderId="0" xfId="1" applyNumberFormat="1" applyFont="1" applyFill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0" fillId="0" borderId="0" xfId="0" applyAlignment="1">
      <alignment horizontal="right"/>
    </xf>
    <xf numFmtId="3" fontId="5" fillId="0" borderId="0" xfId="3" applyNumberFormat="1" applyFont="1" applyAlignment="1">
      <alignment horizontal="center" vertical="center"/>
    </xf>
    <xf numFmtId="3" fontId="5" fillId="0" borderId="2" xfId="3" applyNumberFormat="1" applyFont="1" applyBorder="1" applyAlignment="1">
      <alignment horizontal="center" vertical="center"/>
    </xf>
    <xf numFmtId="3" fontId="2" fillId="2" borderId="0" xfId="0" applyNumberFormat="1" applyFont="1" applyFill="1" applyAlignment="1">
      <alignment horizontal="center" vertical="center"/>
    </xf>
    <xf numFmtId="3" fontId="2" fillId="2" borderId="2" xfId="0" applyNumberFormat="1" applyFont="1" applyFill="1" applyBorder="1" applyAlignment="1">
      <alignment horizontal="center" vertical="center"/>
    </xf>
    <xf numFmtId="3" fontId="1" fillId="3" borderId="0" xfId="3" applyNumberFormat="1" applyFill="1" applyAlignment="1">
      <alignment horizontal="center" vertical="center"/>
    </xf>
    <xf numFmtId="3" fontId="1" fillId="3" borderId="2" xfId="3" applyNumberFormat="1" applyFill="1" applyBorder="1" applyAlignment="1">
      <alignment horizontal="center" vertical="center"/>
    </xf>
    <xf numFmtId="3" fontId="1" fillId="3" borderId="0" xfId="3" applyNumberFormat="1" applyFont="1" applyFill="1" applyAlignment="1">
      <alignment horizontal="center" vertical="center"/>
    </xf>
    <xf numFmtId="3" fontId="1" fillId="3" borderId="0" xfId="3" quotePrefix="1" applyNumberFormat="1" applyFont="1" applyFill="1" applyAlignment="1">
      <alignment horizontal="center" vertical="center"/>
    </xf>
    <xf numFmtId="3" fontId="0" fillId="3" borderId="0" xfId="0" applyNumberFormat="1" applyFill="1" applyAlignment="1">
      <alignment horizontal="center" vertical="center"/>
    </xf>
    <xf numFmtId="3" fontId="1" fillId="3" borderId="2" xfId="3" applyNumberFormat="1" applyFont="1" applyFill="1" applyBorder="1" applyAlignment="1">
      <alignment horizontal="center" vertical="center"/>
    </xf>
    <xf numFmtId="3" fontId="0" fillId="3" borderId="0" xfId="0" applyNumberFormat="1" applyFill="1" applyAlignment="1">
      <alignment horizontal="center" vertical="center" wrapText="1"/>
    </xf>
    <xf numFmtId="3" fontId="0" fillId="0" borderId="0" xfId="0" applyNumberFormat="1" applyAlignment="1">
      <alignment horizontal="center" vertical="center" wrapText="1"/>
    </xf>
    <xf numFmtId="3" fontId="0" fillId="0" borderId="0" xfId="0" applyNumberFormat="1" applyBorder="1" applyAlignment="1">
      <alignment horizontal="center" vertical="center" wrapText="1"/>
    </xf>
    <xf numFmtId="0" fontId="8" fillId="6" borderId="22" xfId="0" applyFont="1" applyFill="1" applyBorder="1" applyAlignment="1">
      <alignment horizontal="center"/>
    </xf>
    <xf numFmtId="3" fontId="0" fillId="3" borderId="5" xfId="0" applyNumberFormat="1" applyFill="1" applyBorder="1" applyAlignment="1">
      <alignment horizontal="center" vertical="center" wrapText="1"/>
    </xf>
    <xf numFmtId="3" fontId="0" fillId="3" borderId="5" xfId="0" applyNumberFormat="1" applyFill="1" applyBorder="1" applyAlignment="1">
      <alignment horizontal="center" vertical="center"/>
    </xf>
    <xf numFmtId="3" fontId="0" fillId="3" borderId="23" xfId="0" applyNumberFormat="1" applyFill="1" applyBorder="1" applyAlignment="1">
      <alignment horizontal="center" vertical="center"/>
    </xf>
    <xf numFmtId="3" fontId="0" fillId="3" borderId="20" xfId="0" applyNumberFormat="1" applyFill="1" applyBorder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0" fontId="10" fillId="0" borderId="0" xfId="2" applyFont="1" applyAlignment="1">
      <alignment horizontal="left" vertical="center" wrapText="1"/>
    </xf>
    <xf numFmtId="0" fontId="10" fillId="0" borderId="0" xfId="2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1" fillId="0" borderId="0" xfId="2" applyFont="1" applyAlignment="1">
      <alignment horizontal="left" vertical="center" wrapText="1"/>
    </xf>
    <xf numFmtId="0" fontId="13" fillId="0" borderId="0" xfId="0" applyFont="1"/>
    <xf numFmtId="0" fontId="10" fillId="0" borderId="0" xfId="0" applyFont="1"/>
    <xf numFmtId="0" fontId="10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0" fontId="7" fillId="5" borderId="1" xfId="0" applyFont="1" applyFill="1" applyBorder="1" applyAlignment="1">
      <alignment vertical="center"/>
    </xf>
    <xf numFmtId="0" fontId="7" fillId="5" borderId="0" xfId="0" applyFont="1" applyFill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3" fillId="6" borderId="8" xfId="0" applyFont="1" applyFill="1" applyBorder="1" applyAlignment="1">
      <alignment horizontal="center" wrapText="1"/>
    </xf>
    <xf numFmtId="0" fontId="3" fillId="6" borderId="3" xfId="0" applyFont="1" applyFill="1" applyBorder="1" applyAlignment="1">
      <alignment horizontal="center" wrapText="1"/>
    </xf>
    <xf numFmtId="0" fontId="3" fillId="6" borderId="16" xfId="0" applyFont="1" applyFill="1" applyBorder="1" applyAlignment="1">
      <alignment horizontal="center" wrapText="1"/>
    </xf>
    <xf numFmtId="0" fontId="3" fillId="6" borderId="12" xfId="0" applyFont="1" applyFill="1" applyBorder="1" applyAlignment="1">
      <alignment horizontal="center" wrapText="1"/>
    </xf>
    <xf numFmtId="0" fontId="8" fillId="6" borderId="15" xfId="0" applyFont="1" applyFill="1" applyBorder="1" applyAlignment="1">
      <alignment horizontal="center" vertical="center"/>
    </xf>
    <xf numFmtId="0" fontId="8" fillId="6" borderId="17" xfId="0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wrapText="1"/>
    </xf>
    <xf numFmtId="0" fontId="8" fillId="6" borderId="13" xfId="0" applyFont="1" applyFill="1" applyBorder="1" applyAlignment="1">
      <alignment horizontal="center" vertical="center"/>
    </xf>
    <xf numFmtId="0" fontId="8" fillId="6" borderId="10" xfId="0" applyFont="1" applyFill="1" applyBorder="1" applyAlignment="1">
      <alignment horizontal="center" vertical="center"/>
    </xf>
    <xf numFmtId="0" fontId="3" fillId="6" borderId="14" xfId="0" applyFont="1" applyFill="1" applyBorder="1" applyAlignment="1">
      <alignment horizontal="center" wrapText="1"/>
    </xf>
    <xf numFmtId="0" fontId="8" fillId="6" borderId="6" xfId="0" applyFont="1" applyFill="1" applyBorder="1" applyAlignment="1">
      <alignment horizontal="center" vertical="center"/>
    </xf>
    <xf numFmtId="0" fontId="8" fillId="6" borderId="5" xfId="0" applyFont="1" applyFill="1" applyBorder="1" applyAlignment="1">
      <alignment horizontal="center" vertical="center"/>
    </xf>
    <xf numFmtId="0" fontId="8" fillId="6" borderId="7" xfId="0" applyFont="1" applyFill="1" applyBorder="1" applyAlignment="1">
      <alignment horizontal="center" vertical="center"/>
    </xf>
    <xf numFmtId="0" fontId="3" fillId="6" borderId="9" xfId="0" applyFont="1" applyFill="1" applyBorder="1" applyAlignment="1">
      <alignment horizontal="center" wrapText="1"/>
    </xf>
    <xf numFmtId="0" fontId="10" fillId="0" borderId="0" xfId="2" applyFont="1" applyAlignment="1">
      <alignment horizontal="left" vertical="center" wrapText="1"/>
    </xf>
    <xf numFmtId="0" fontId="8" fillId="6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10" fillId="0" borderId="0" xfId="0" applyFont="1" applyFill="1"/>
    <xf numFmtId="0" fontId="11" fillId="0" borderId="0" xfId="0" applyFont="1" applyFill="1"/>
  </cellXfs>
  <cellStyles count="4">
    <cellStyle name="Millares" xfId="1" builtinId="3"/>
    <cellStyle name="Millares [0] 2" xfId="3" xr:uid="{6C229A43-5A4A-43E8-8ED7-D2D163F7E0A6}"/>
    <cellStyle name="Normal" xfId="0" builtinId="0"/>
    <cellStyle name="Normal 2" xfId="2" xr:uid="{2E8C4FF3-62C7-4EDE-9552-543C6B4718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#&#205;ndice!A6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1</xdr:row>
      <xdr:rowOff>295275</xdr:rowOff>
    </xdr:from>
    <xdr:to>
      <xdr:col>0</xdr:col>
      <xdr:colOff>352425</xdr:colOff>
      <xdr:row>1</xdr:row>
      <xdr:rowOff>523875</xdr:rowOff>
    </xdr:to>
    <xdr:pic>
      <xdr:nvPicPr>
        <xdr:cNvPr id="2" name="4 Imagen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7675A17-68AA-417D-8B17-F9BF93DD7D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6858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66675</xdr:rowOff>
    </xdr:from>
    <xdr:to>
      <xdr:col>7</xdr:col>
      <xdr:colOff>556683</xdr:colOff>
      <xdr:row>1</xdr:row>
      <xdr:rowOff>409575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3B9D090E-4093-4720-80F0-87ADCA1402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"/>
          <a:ext cx="6967008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BCE341-F3F2-42BB-ACF8-953215780FE9}">
  <sheetPr>
    <pageSetUpPr fitToPage="1"/>
  </sheetPr>
  <dimension ref="A1:Y45"/>
  <sheetViews>
    <sheetView showGridLines="0" tabSelected="1" topLeftCell="A25" zoomScale="85" zoomScaleNormal="85" workbookViewId="0">
      <selection activeCell="H39" sqref="H39"/>
    </sheetView>
  </sheetViews>
  <sheetFormatPr baseColWidth="10" defaultRowHeight="15" x14ac:dyDescent="0.25"/>
  <cols>
    <col min="1" max="1" width="27.5703125" customWidth="1"/>
    <col min="2" max="3" width="11.42578125" customWidth="1"/>
    <col min="4" max="4" width="11.42578125" style="24" customWidth="1"/>
    <col min="5" max="6" width="11.42578125" customWidth="1"/>
    <col min="7" max="7" width="11.42578125" style="1" customWidth="1"/>
    <col min="22" max="22" width="11.42578125" style="1"/>
    <col min="257" max="257" width="27.5703125" customWidth="1"/>
    <col min="258" max="259" width="20.7109375" customWidth="1"/>
    <col min="260" max="260" width="34.7109375" customWidth="1"/>
    <col min="513" max="513" width="27.5703125" customWidth="1"/>
    <col min="514" max="515" width="20.7109375" customWidth="1"/>
    <col min="516" max="516" width="34.7109375" customWidth="1"/>
    <col min="769" max="769" width="27.5703125" customWidth="1"/>
    <col min="770" max="771" width="20.7109375" customWidth="1"/>
    <col min="772" max="772" width="34.7109375" customWidth="1"/>
    <col min="1025" max="1025" width="27.5703125" customWidth="1"/>
    <col min="1026" max="1027" width="20.7109375" customWidth="1"/>
    <col min="1028" max="1028" width="34.7109375" customWidth="1"/>
    <col min="1281" max="1281" width="27.5703125" customWidth="1"/>
    <col min="1282" max="1283" width="20.7109375" customWidth="1"/>
    <col min="1284" max="1284" width="34.7109375" customWidth="1"/>
    <col min="1537" max="1537" width="27.5703125" customWidth="1"/>
    <col min="1538" max="1539" width="20.7109375" customWidth="1"/>
    <col min="1540" max="1540" width="34.7109375" customWidth="1"/>
    <col min="1793" max="1793" width="27.5703125" customWidth="1"/>
    <col min="1794" max="1795" width="20.7109375" customWidth="1"/>
    <col min="1796" max="1796" width="34.7109375" customWidth="1"/>
    <col min="2049" max="2049" width="27.5703125" customWidth="1"/>
    <col min="2050" max="2051" width="20.7109375" customWidth="1"/>
    <col min="2052" max="2052" width="34.7109375" customWidth="1"/>
    <col min="2305" max="2305" width="27.5703125" customWidth="1"/>
    <col min="2306" max="2307" width="20.7109375" customWidth="1"/>
    <col min="2308" max="2308" width="34.7109375" customWidth="1"/>
    <col min="2561" max="2561" width="27.5703125" customWidth="1"/>
    <col min="2562" max="2563" width="20.7109375" customWidth="1"/>
    <col min="2564" max="2564" width="34.7109375" customWidth="1"/>
    <col min="2817" max="2817" width="27.5703125" customWidth="1"/>
    <col min="2818" max="2819" width="20.7109375" customWidth="1"/>
    <col min="2820" max="2820" width="34.7109375" customWidth="1"/>
    <col min="3073" max="3073" width="27.5703125" customWidth="1"/>
    <col min="3074" max="3075" width="20.7109375" customWidth="1"/>
    <col min="3076" max="3076" width="34.7109375" customWidth="1"/>
    <col min="3329" max="3329" width="27.5703125" customWidth="1"/>
    <col min="3330" max="3331" width="20.7109375" customWidth="1"/>
    <col min="3332" max="3332" width="34.7109375" customWidth="1"/>
    <col min="3585" max="3585" width="27.5703125" customWidth="1"/>
    <col min="3586" max="3587" width="20.7109375" customWidth="1"/>
    <col min="3588" max="3588" width="34.7109375" customWidth="1"/>
    <col min="3841" max="3841" width="27.5703125" customWidth="1"/>
    <col min="3842" max="3843" width="20.7109375" customWidth="1"/>
    <col min="3844" max="3844" width="34.7109375" customWidth="1"/>
    <col min="4097" max="4097" width="27.5703125" customWidth="1"/>
    <col min="4098" max="4099" width="20.7109375" customWidth="1"/>
    <col min="4100" max="4100" width="34.7109375" customWidth="1"/>
    <col min="4353" max="4353" width="27.5703125" customWidth="1"/>
    <col min="4354" max="4355" width="20.7109375" customWidth="1"/>
    <col min="4356" max="4356" width="34.7109375" customWidth="1"/>
    <col min="4609" max="4609" width="27.5703125" customWidth="1"/>
    <col min="4610" max="4611" width="20.7109375" customWidth="1"/>
    <col min="4612" max="4612" width="34.7109375" customWidth="1"/>
    <col min="4865" max="4865" width="27.5703125" customWidth="1"/>
    <col min="4866" max="4867" width="20.7109375" customWidth="1"/>
    <col min="4868" max="4868" width="34.7109375" customWidth="1"/>
    <col min="5121" max="5121" width="27.5703125" customWidth="1"/>
    <col min="5122" max="5123" width="20.7109375" customWidth="1"/>
    <col min="5124" max="5124" width="34.7109375" customWidth="1"/>
    <col min="5377" max="5377" width="27.5703125" customWidth="1"/>
    <col min="5378" max="5379" width="20.7109375" customWidth="1"/>
    <col min="5380" max="5380" width="34.7109375" customWidth="1"/>
    <col min="5633" max="5633" width="27.5703125" customWidth="1"/>
    <col min="5634" max="5635" width="20.7109375" customWidth="1"/>
    <col min="5636" max="5636" width="34.7109375" customWidth="1"/>
    <col min="5889" max="5889" width="27.5703125" customWidth="1"/>
    <col min="5890" max="5891" width="20.7109375" customWidth="1"/>
    <col min="5892" max="5892" width="34.7109375" customWidth="1"/>
    <col min="6145" max="6145" width="27.5703125" customWidth="1"/>
    <col min="6146" max="6147" width="20.7109375" customWidth="1"/>
    <col min="6148" max="6148" width="34.7109375" customWidth="1"/>
    <col min="6401" max="6401" width="27.5703125" customWidth="1"/>
    <col min="6402" max="6403" width="20.7109375" customWidth="1"/>
    <col min="6404" max="6404" width="34.7109375" customWidth="1"/>
    <col min="6657" max="6657" width="27.5703125" customWidth="1"/>
    <col min="6658" max="6659" width="20.7109375" customWidth="1"/>
    <col min="6660" max="6660" width="34.7109375" customWidth="1"/>
    <col min="6913" max="6913" width="27.5703125" customWidth="1"/>
    <col min="6914" max="6915" width="20.7109375" customWidth="1"/>
    <col min="6916" max="6916" width="34.7109375" customWidth="1"/>
    <col min="7169" max="7169" width="27.5703125" customWidth="1"/>
    <col min="7170" max="7171" width="20.7109375" customWidth="1"/>
    <col min="7172" max="7172" width="34.7109375" customWidth="1"/>
    <col min="7425" max="7425" width="27.5703125" customWidth="1"/>
    <col min="7426" max="7427" width="20.7109375" customWidth="1"/>
    <col min="7428" max="7428" width="34.7109375" customWidth="1"/>
    <col min="7681" max="7681" width="27.5703125" customWidth="1"/>
    <col min="7682" max="7683" width="20.7109375" customWidth="1"/>
    <col min="7684" max="7684" width="34.7109375" customWidth="1"/>
    <col min="7937" max="7937" width="27.5703125" customWidth="1"/>
    <col min="7938" max="7939" width="20.7109375" customWidth="1"/>
    <col min="7940" max="7940" width="34.7109375" customWidth="1"/>
    <col min="8193" max="8193" width="27.5703125" customWidth="1"/>
    <col min="8194" max="8195" width="20.7109375" customWidth="1"/>
    <col min="8196" max="8196" width="34.7109375" customWidth="1"/>
    <col min="8449" max="8449" width="27.5703125" customWidth="1"/>
    <col min="8450" max="8451" width="20.7109375" customWidth="1"/>
    <col min="8452" max="8452" width="34.7109375" customWidth="1"/>
    <col min="8705" max="8705" width="27.5703125" customWidth="1"/>
    <col min="8706" max="8707" width="20.7109375" customWidth="1"/>
    <col min="8708" max="8708" width="34.7109375" customWidth="1"/>
    <col min="8961" max="8961" width="27.5703125" customWidth="1"/>
    <col min="8962" max="8963" width="20.7109375" customWidth="1"/>
    <col min="8964" max="8964" width="34.7109375" customWidth="1"/>
    <col min="9217" max="9217" width="27.5703125" customWidth="1"/>
    <col min="9218" max="9219" width="20.7109375" customWidth="1"/>
    <col min="9220" max="9220" width="34.7109375" customWidth="1"/>
    <col min="9473" max="9473" width="27.5703125" customWidth="1"/>
    <col min="9474" max="9475" width="20.7109375" customWidth="1"/>
    <col min="9476" max="9476" width="34.7109375" customWidth="1"/>
    <col min="9729" max="9729" width="27.5703125" customWidth="1"/>
    <col min="9730" max="9731" width="20.7109375" customWidth="1"/>
    <col min="9732" max="9732" width="34.7109375" customWidth="1"/>
    <col min="9985" max="9985" width="27.5703125" customWidth="1"/>
    <col min="9986" max="9987" width="20.7109375" customWidth="1"/>
    <col min="9988" max="9988" width="34.7109375" customWidth="1"/>
    <col min="10241" max="10241" width="27.5703125" customWidth="1"/>
    <col min="10242" max="10243" width="20.7109375" customWidth="1"/>
    <col min="10244" max="10244" width="34.7109375" customWidth="1"/>
    <col min="10497" max="10497" width="27.5703125" customWidth="1"/>
    <col min="10498" max="10499" width="20.7109375" customWidth="1"/>
    <col min="10500" max="10500" width="34.7109375" customWidth="1"/>
    <col min="10753" max="10753" width="27.5703125" customWidth="1"/>
    <col min="10754" max="10755" width="20.7109375" customWidth="1"/>
    <col min="10756" max="10756" width="34.7109375" customWidth="1"/>
    <col min="11009" max="11009" width="27.5703125" customWidth="1"/>
    <col min="11010" max="11011" width="20.7109375" customWidth="1"/>
    <col min="11012" max="11012" width="34.7109375" customWidth="1"/>
    <col min="11265" max="11265" width="27.5703125" customWidth="1"/>
    <col min="11266" max="11267" width="20.7109375" customWidth="1"/>
    <col min="11268" max="11268" width="34.7109375" customWidth="1"/>
    <col min="11521" max="11521" width="27.5703125" customWidth="1"/>
    <col min="11522" max="11523" width="20.7109375" customWidth="1"/>
    <col min="11524" max="11524" width="34.7109375" customWidth="1"/>
    <col min="11777" max="11777" width="27.5703125" customWidth="1"/>
    <col min="11778" max="11779" width="20.7109375" customWidth="1"/>
    <col min="11780" max="11780" width="34.7109375" customWidth="1"/>
    <col min="12033" max="12033" width="27.5703125" customWidth="1"/>
    <col min="12034" max="12035" width="20.7109375" customWidth="1"/>
    <col min="12036" max="12036" width="34.7109375" customWidth="1"/>
    <col min="12289" max="12289" width="27.5703125" customWidth="1"/>
    <col min="12290" max="12291" width="20.7109375" customWidth="1"/>
    <col min="12292" max="12292" width="34.7109375" customWidth="1"/>
    <col min="12545" max="12545" width="27.5703125" customWidth="1"/>
    <col min="12546" max="12547" width="20.7109375" customWidth="1"/>
    <col min="12548" max="12548" width="34.7109375" customWidth="1"/>
    <col min="12801" max="12801" width="27.5703125" customWidth="1"/>
    <col min="12802" max="12803" width="20.7109375" customWidth="1"/>
    <col min="12804" max="12804" width="34.7109375" customWidth="1"/>
    <col min="13057" max="13057" width="27.5703125" customWidth="1"/>
    <col min="13058" max="13059" width="20.7109375" customWidth="1"/>
    <col min="13060" max="13060" width="34.7109375" customWidth="1"/>
    <col min="13313" max="13313" width="27.5703125" customWidth="1"/>
    <col min="13314" max="13315" width="20.7109375" customWidth="1"/>
    <col min="13316" max="13316" width="34.7109375" customWidth="1"/>
    <col min="13569" max="13569" width="27.5703125" customWidth="1"/>
    <col min="13570" max="13571" width="20.7109375" customWidth="1"/>
    <col min="13572" max="13572" width="34.7109375" customWidth="1"/>
    <col min="13825" max="13825" width="27.5703125" customWidth="1"/>
    <col min="13826" max="13827" width="20.7109375" customWidth="1"/>
    <col min="13828" max="13828" width="34.7109375" customWidth="1"/>
    <col min="14081" max="14081" width="27.5703125" customWidth="1"/>
    <col min="14082" max="14083" width="20.7109375" customWidth="1"/>
    <col min="14084" max="14084" width="34.7109375" customWidth="1"/>
    <col min="14337" max="14337" width="27.5703125" customWidth="1"/>
    <col min="14338" max="14339" width="20.7109375" customWidth="1"/>
    <col min="14340" max="14340" width="34.7109375" customWidth="1"/>
    <col min="14593" max="14593" width="27.5703125" customWidth="1"/>
    <col min="14594" max="14595" width="20.7109375" customWidth="1"/>
    <col min="14596" max="14596" width="34.7109375" customWidth="1"/>
    <col min="14849" max="14849" width="27.5703125" customWidth="1"/>
    <col min="14850" max="14851" width="20.7109375" customWidth="1"/>
    <col min="14852" max="14852" width="34.7109375" customWidth="1"/>
    <col min="15105" max="15105" width="27.5703125" customWidth="1"/>
    <col min="15106" max="15107" width="20.7109375" customWidth="1"/>
    <col min="15108" max="15108" width="34.7109375" customWidth="1"/>
    <col min="15361" max="15361" width="27.5703125" customWidth="1"/>
    <col min="15362" max="15363" width="20.7109375" customWidth="1"/>
    <col min="15364" max="15364" width="34.7109375" customWidth="1"/>
    <col min="15617" max="15617" width="27.5703125" customWidth="1"/>
    <col min="15618" max="15619" width="20.7109375" customWidth="1"/>
    <col min="15620" max="15620" width="34.7109375" customWidth="1"/>
    <col min="15873" max="15873" width="27.5703125" customWidth="1"/>
    <col min="15874" max="15875" width="20.7109375" customWidth="1"/>
    <col min="15876" max="15876" width="34.7109375" customWidth="1"/>
    <col min="16129" max="16129" width="27.5703125" customWidth="1"/>
    <col min="16130" max="16131" width="20.7109375" customWidth="1"/>
    <col min="16132" max="16132" width="34.7109375" customWidth="1"/>
  </cols>
  <sheetData>
    <row r="1" spans="1:25" ht="30.75" customHeight="1" x14ac:dyDescent="0.25">
      <c r="A1" s="2"/>
      <c r="B1" s="2"/>
      <c r="C1" s="2"/>
      <c r="D1" s="3"/>
      <c r="E1" s="2"/>
      <c r="F1" s="2"/>
      <c r="G1" s="4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4"/>
    </row>
    <row r="2" spans="1:25" ht="43.5" customHeight="1" x14ac:dyDescent="0.25">
      <c r="A2" s="72"/>
      <c r="B2" s="72"/>
      <c r="C2" s="72"/>
      <c r="D2" s="72"/>
      <c r="E2" s="72"/>
      <c r="F2" s="72"/>
      <c r="G2" s="4"/>
      <c r="H2" s="4"/>
      <c r="I2" s="4"/>
      <c r="J2" s="2"/>
      <c r="K2" s="4"/>
      <c r="L2" s="4"/>
      <c r="M2" s="2"/>
      <c r="N2" s="2"/>
      <c r="O2" s="2"/>
      <c r="P2" s="2"/>
      <c r="Q2" s="72"/>
      <c r="R2" s="72"/>
      <c r="S2" s="2"/>
      <c r="T2" s="72"/>
      <c r="U2" s="72"/>
      <c r="V2" s="4"/>
    </row>
    <row r="3" spans="1:25" ht="26.25" customHeight="1" x14ac:dyDescent="0.25">
      <c r="A3" s="52" t="s">
        <v>0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</row>
    <row r="4" spans="1:25" ht="27" customHeight="1" x14ac:dyDescent="0.25">
      <c r="A4" s="54" t="s">
        <v>32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  <c r="X4" s="55"/>
      <c r="Y4" s="55"/>
    </row>
    <row r="5" spans="1:25" ht="18" customHeight="1" x14ac:dyDescent="0.25">
      <c r="A5" s="71" t="s">
        <v>28</v>
      </c>
      <c r="B5" s="66">
        <v>2017</v>
      </c>
      <c r="C5" s="67"/>
      <c r="D5" s="68"/>
      <c r="E5" s="56">
        <v>2018</v>
      </c>
      <c r="F5" s="57"/>
      <c r="G5" s="69"/>
      <c r="H5" s="57">
        <v>2019</v>
      </c>
      <c r="I5" s="57"/>
      <c r="J5" s="57"/>
      <c r="K5" s="56">
        <v>2020</v>
      </c>
      <c r="L5" s="57"/>
      <c r="M5" s="57"/>
      <c r="N5" s="56">
        <v>2021</v>
      </c>
      <c r="O5" s="57"/>
      <c r="P5" s="57"/>
      <c r="Q5" s="56">
        <v>2022</v>
      </c>
      <c r="R5" s="57"/>
      <c r="S5" s="57"/>
      <c r="T5" s="56">
        <v>2023</v>
      </c>
      <c r="U5" s="57"/>
      <c r="V5" s="57"/>
      <c r="W5" s="56">
        <v>2024</v>
      </c>
      <c r="X5" s="57"/>
      <c r="Y5" s="57"/>
    </row>
    <row r="6" spans="1:25" ht="15.75" customHeight="1" x14ac:dyDescent="0.25">
      <c r="A6" s="71"/>
      <c r="B6" s="56" t="s">
        <v>29</v>
      </c>
      <c r="C6" s="57"/>
      <c r="D6" s="64" t="s">
        <v>1</v>
      </c>
      <c r="E6" s="62" t="s">
        <v>29</v>
      </c>
      <c r="F6" s="59"/>
      <c r="G6" s="63" t="s">
        <v>1</v>
      </c>
      <c r="H6" s="62" t="s">
        <v>29</v>
      </c>
      <c r="I6" s="65"/>
      <c r="J6" s="60" t="s">
        <v>1</v>
      </c>
      <c r="K6" s="58" t="s">
        <v>29</v>
      </c>
      <c r="L6" s="59"/>
      <c r="M6" s="60" t="s">
        <v>1</v>
      </c>
      <c r="N6" s="58" t="s">
        <v>29</v>
      </c>
      <c r="O6" s="59"/>
      <c r="P6" s="60" t="s">
        <v>1</v>
      </c>
      <c r="Q6" s="58" t="s">
        <v>29</v>
      </c>
      <c r="R6" s="59"/>
      <c r="S6" s="60" t="s">
        <v>1</v>
      </c>
      <c r="T6" s="58" t="s">
        <v>29</v>
      </c>
      <c r="U6" s="59"/>
      <c r="V6" s="60" t="s">
        <v>1</v>
      </c>
      <c r="W6" s="58" t="s">
        <v>29</v>
      </c>
      <c r="X6" s="59"/>
      <c r="Y6" s="60" t="s">
        <v>1</v>
      </c>
    </row>
    <row r="7" spans="1:25" ht="18" customHeight="1" x14ac:dyDescent="0.25">
      <c r="A7" s="71"/>
      <c r="B7" s="38" t="s">
        <v>2</v>
      </c>
      <c r="C7" s="6" t="s">
        <v>3</v>
      </c>
      <c r="D7" s="64"/>
      <c r="E7" s="38" t="s">
        <v>2</v>
      </c>
      <c r="F7" s="6" t="s">
        <v>3</v>
      </c>
      <c r="G7" s="64"/>
      <c r="H7" s="38" t="s">
        <v>2</v>
      </c>
      <c r="I7" s="6" t="s">
        <v>3</v>
      </c>
      <c r="J7" s="61"/>
      <c r="K7" s="6" t="s">
        <v>2</v>
      </c>
      <c r="L7" s="6" t="s">
        <v>3</v>
      </c>
      <c r="M7" s="61"/>
      <c r="N7" s="5" t="s">
        <v>2</v>
      </c>
      <c r="O7" s="6" t="s">
        <v>3</v>
      </c>
      <c r="P7" s="61"/>
      <c r="Q7" s="6" t="s">
        <v>2</v>
      </c>
      <c r="R7" s="6" t="s">
        <v>3</v>
      </c>
      <c r="S7" s="61"/>
      <c r="T7" s="6" t="s">
        <v>2</v>
      </c>
      <c r="U7" s="6" t="s">
        <v>3</v>
      </c>
      <c r="V7" s="61"/>
      <c r="W7" s="6" t="s">
        <v>2</v>
      </c>
      <c r="X7" s="6" t="s">
        <v>3</v>
      </c>
      <c r="Y7" s="61"/>
    </row>
    <row r="8" spans="1:25" ht="18" customHeight="1" x14ac:dyDescent="0.25">
      <c r="A8" s="7" t="s">
        <v>33</v>
      </c>
      <c r="B8" s="37">
        <v>2622</v>
      </c>
      <c r="C8" s="37">
        <v>2113</v>
      </c>
      <c r="D8" s="8">
        <v>509</v>
      </c>
      <c r="E8" s="37">
        <v>2727</v>
      </c>
      <c r="F8" s="37">
        <v>2296</v>
      </c>
      <c r="G8" s="8">
        <v>431</v>
      </c>
      <c r="H8" s="37">
        <v>2765</v>
      </c>
      <c r="I8" s="37">
        <v>2362</v>
      </c>
      <c r="J8" s="8">
        <v>404</v>
      </c>
      <c r="K8" s="37">
        <v>2621</v>
      </c>
      <c r="L8" s="37">
        <v>2325</v>
      </c>
      <c r="M8" s="8">
        <v>296</v>
      </c>
      <c r="N8" s="37">
        <v>2677</v>
      </c>
      <c r="O8" s="37">
        <v>2541</v>
      </c>
      <c r="P8" s="8">
        <v>135</v>
      </c>
      <c r="Q8" s="25">
        <v>3035.410765826794</v>
      </c>
      <c r="R8" s="25">
        <v>2674.8560032335376</v>
      </c>
      <c r="S8" s="26">
        <f>+ABS(Q8-R8)</f>
        <v>360.55476259325633</v>
      </c>
      <c r="T8" s="25">
        <v>3170.6618349632104</v>
      </c>
      <c r="U8" s="25">
        <v>2756.9543786161539</v>
      </c>
      <c r="V8" s="26">
        <f>+ABS(T8-U8)</f>
        <v>413.70745634705645</v>
      </c>
      <c r="W8" s="25">
        <v>3338.9054429293401</v>
      </c>
      <c r="X8" s="25">
        <v>2937.0528475441288</v>
      </c>
      <c r="Y8" s="26">
        <v>401.85259538521132</v>
      </c>
    </row>
    <row r="9" spans="1:25" ht="15.75" customHeight="1" x14ac:dyDescent="0.25">
      <c r="A9" s="11" t="s">
        <v>4</v>
      </c>
      <c r="B9" s="12"/>
      <c r="C9" s="12"/>
      <c r="D9" s="13"/>
      <c r="E9" s="12"/>
      <c r="F9" s="12"/>
      <c r="G9" s="13"/>
      <c r="H9" s="12"/>
      <c r="I9" s="12"/>
      <c r="J9" s="13"/>
      <c r="K9" s="12"/>
      <c r="L9" s="12"/>
      <c r="M9" s="13"/>
      <c r="N9" s="12"/>
      <c r="O9" s="12"/>
      <c r="P9" s="13"/>
      <c r="Q9" s="27"/>
      <c r="R9" s="27"/>
      <c r="S9" s="28"/>
      <c r="T9" s="27"/>
      <c r="U9" s="27"/>
      <c r="V9" s="28"/>
      <c r="W9" s="27"/>
      <c r="X9" s="27"/>
      <c r="Y9" s="28"/>
    </row>
    <row r="10" spans="1:25" x14ac:dyDescent="0.25">
      <c r="A10" s="14" t="s">
        <v>5</v>
      </c>
      <c r="B10" s="35">
        <v>2786</v>
      </c>
      <c r="C10" s="35">
        <v>2249</v>
      </c>
      <c r="D10" s="16">
        <v>537</v>
      </c>
      <c r="E10" s="35">
        <v>2917</v>
      </c>
      <c r="F10" s="35">
        <v>2471</v>
      </c>
      <c r="G10" s="16">
        <v>446</v>
      </c>
      <c r="H10" s="35">
        <v>2953</v>
      </c>
      <c r="I10" s="35">
        <v>2528</v>
      </c>
      <c r="J10" s="16">
        <v>426</v>
      </c>
      <c r="K10" s="35">
        <v>2793</v>
      </c>
      <c r="L10" s="35">
        <v>2476</v>
      </c>
      <c r="M10" s="16">
        <v>317</v>
      </c>
      <c r="N10" s="35">
        <v>2812</v>
      </c>
      <c r="O10" s="35">
        <v>2716</v>
      </c>
      <c r="P10" s="16">
        <v>96</v>
      </c>
      <c r="Q10" s="29">
        <v>3274.1329794510498</v>
      </c>
      <c r="R10" s="29">
        <v>2857.4774033507551</v>
      </c>
      <c r="S10" s="30">
        <f>+ABS(Q10-R10)</f>
        <v>416.65557610029464</v>
      </c>
      <c r="T10" s="29">
        <v>3358.660487169192</v>
      </c>
      <c r="U10" s="29">
        <v>2960.0618344432478</v>
      </c>
      <c r="V10" s="30">
        <f>+ABS(T10-U10)</f>
        <v>398.59865272594425</v>
      </c>
      <c r="W10" s="29">
        <v>3542.0161018674066</v>
      </c>
      <c r="X10" s="29">
        <v>3159.6890232730611</v>
      </c>
      <c r="Y10" s="30">
        <v>382.32707859434549</v>
      </c>
    </row>
    <row r="11" spans="1:25" x14ac:dyDescent="0.25">
      <c r="A11" s="17" t="s">
        <v>6</v>
      </c>
      <c r="B11" s="36">
        <v>2205</v>
      </c>
      <c r="C11" s="36">
        <v>1556</v>
      </c>
      <c r="D11" s="9">
        <v>649</v>
      </c>
      <c r="E11" s="36">
        <v>2216</v>
      </c>
      <c r="F11" s="36">
        <v>1624</v>
      </c>
      <c r="G11" s="9">
        <v>592</v>
      </c>
      <c r="H11" s="36">
        <v>2301</v>
      </c>
      <c r="I11" s="36">
        <v>1745</v>
      </c>
      <c r="J11" s="9">
        <v>556</v>
      </c>
      <c r="K11" s="36">
        <v>2192</v>
      </c>
      <c r="L11" s="36">
        <v>1747</v>
      </c>
      <c r="M11" s="9">
        <v>445</v>
      </c>
      <c r="N11" s="36">
        <v>2336</v>
      </c>
      <c r="O11" s="36">
        <v>1868</v>
      </c>
      <c r="P11" s="9">
        <v>468</v>
      </c>
      <c r="Q11" s="25">
        <v>2488.0226471211245</v>
      </c>
      <c r="R11" s="25">
        <v>2042.1656462986759</v>
      </c>
      <c r="S11" s="26">
        <f>+ABS(Q11-R11)</f>
        <v>445.85700082244853</v>
      </c>
      <c r="T11" s="25">
        <v>2755.4748983099485</v>
      </c>
      <c r="U11" s="25">
        <v>2098.12690614754</v>
      </c>
      <c r="V11" s="26">
        <f>+ABS(T11-U11)</f>
        <v>657.34799216240845</v>
      </c>
      <c r="W11" s="25">
        <v>2891.2047406278334</v>
      </c>
      <c r="X11" s="25">
        <v>2214.5388165134996</v>
      </c>
      <c r="Y11" s="26">
        <v>676.66592411433385</v>
      </c>
    </row>
    <row r="12" spans="1:25" ht="21" customHeight="1" x14ac:dyDescent="0.25">
      <c r="A12" s="11" t="s">
        <v>7</v>
      </c>
      <c r="B12" s="12"/>
      <c r="C12" s="12"/>
      <c r="D12" s="13"/>
      <c r="E12" s="12"/>
      <c r="F12" s="12"/>
      <c r="G12" s="13"/>
      <c r="H12" s="12"/>
      <c r="I12" s="12"/>
      <c r="J12" s="13"/>
      <c r="K12" s="12"/>
      <c r="L12" s="12"/>
      <c r="M12" s="13"/>
      <c r="N12" s="12"/>
      <c r="O12" s="12"/>
      <c r="P12" s="13"/>
      <c r="Q12" s="27"/>
      <c r="R12" s="27"/>
      <c r="S12" s="28"/>
      <c r="T12" s="27"/>
      <c r="U12" s="27"/>
      <c r="V12" s="28"/>
      <c r="W12" s="27"/>
      <c r="X12" s="27"/>
      <c r="Y12" s="28"/>
    </row>
    <row r="13" spans="1:25" ht="15.75" customHeight="1" x14ac:dyDescent="0.25">
      <c r="A13" s="14" t="s">
        <v>8</v>
      </c>
      <c r="B13" s="35">
        <v>4227</v>
      </c>
      <c r="C13" s="35">
        <v>2955</v>
      </c>
      <c r="D13" s="42">
        <v>1272</v>
      </c>
      <c r="E13" s="35">
        <v>3823</v>
      </c>
      <c r="F13" s="35">
        <v>3058</v>
      </c>
      <c r="G13" s="16">
        <v>765</v>
      </c>
      <c r="H13" s="35">
        <v>3586</v>
      </c>
      <c r="I13" s="35">
        <v>3322</v>
      </c>
      <c r="J13" s="16">
        <v>263</v>
      </c>
      <c r="K13" s="35">
        <v>3684</v>
      </c>
      <c r="L13" s="35">
        <v>3124</v>
      </c>
      <c r="M13" s="16">
        <v>560</v>
      </c>
      <c r="N13" s="35">
        <v>3713</v>
      </c>
      <c r="O13" s="35">
        <v>3008</v>
      </c>
      <c r="P13" s="16">
        <v>705</v>
      </c>
      <c r="Q13" s="29">
        <v>4078.1798452105254</v>
      </c>
      <c r="R13" s="29">
        <v>3751.1276405032986</v>
      </c>
      <c r="S13" s="30">
        <f>+ABS(Q13-R13)</f>
        <v>327.05220470722679</v>
      </c>
      <c r="T13" s="29">
        <v>4205.9841509299486</v>
      </c>
      <c r="U13" s="29">
        <v>3591.4342751355484</v>
      </c>
      <c r="V13" s="30">
        <f>+ABS(T13-U13)</f>
        <v>614.54987579440012</v>
      </c>
      <c r="W13" s="29">
        <v>4411.9816955053902</v>
      </c>
      <c r="X13" s="29">
        <v>3955.8707652801108</v>
      </c>
      <c r="Y13" s="30">
        <v>456.11093022527939</v>
      </c>
    </row>
    <row r="14" spans="1:25" ht="15.75" customHeight="1" x14ac:dyDescent="0.25">
      <c r="A14" s="17" t="s">
        <v>30</v>
      </c>
      <c r="B14" s="36">
        <v>2126</v>
      </c>
      <c r="C14" s="36">
        <v>1438</v>
      </c>
      <c r="D14" s="9">
        <v>688</v>
      </c>
      <c r="E14" s="10" t="s">
        <v>23</v>
      </c>
      <c r="F14" s="10" t="s">
        <v>23</v>
      </c>
      <c r="G14" s="9" t="s">
        <v>23</v>
      </c>
      <c r="H14" s="10" t="s">
        <v>23</v>
      </c>
      <c r="I14" s="10" t="s">
        <v>23</v>
      </c>
      <c r="J14" s="9" t="s">
        <v>23</v>
      </c>
      <c r="K14" s="10" t="s">
        <v>23</v>
      </c>
      <c r="L14" s="10" t="s">
        <v>23</v>
      </c>
      <c r="M14" s="9" t="s">
        <v>23</v>
      </c>
      <c r="N14" s="10" t="s">
        <v>23</v>
      </c>
      <c r="O14" s="10" t="s">
        <v>23</v>
      </c>
      <c r="P14" s="9" t="s">
        <v>23</v>
      </c>
      <c r="Q14" s="25">
        <v>2889.5004016113885</v>
      </c>
      <c r="R14" s="25">
        <v>2125.1537170837992</v>
      </c>
      <c r="S14" s="26">
        <f t="shared" ref="S14:S28" si="0">+ABS(Q14-R14)</f>
        <v>764.34668452758933</v>
      </c>
      <c r="T14" s="25">
        <v>2618.8249560691961</v>
      </c>
      <c r="U14" s="25">
        <v>2269.0391710870363</v>
      </c>
      <c r="V14" s="26">
        <f t="shared" ref="V14:V28" si="1">+ABS(T14-U14)</f>
        <v>349.78578498215984</v>
      </c>
      <c r="W14" s="25">
        <v>2855.8972239950076</v>
      </c>
      <c r="X14" s="25">
        <v>2419.9899602195555</v>
      </c>
      <c r="Y14" s="26">
        <v>435.90726377545207</v>
      </c>
    </row>
    <row r="15" spans="1:25" ht="15.75" customHeight="1" x14ac:dyDescent="0.25">
      <c r="A15" s="14" t="s">
        <v>9</v>
      </c>
      <c r="B15" s="35">
        <v>2120</v>
      </c>
      <c r="C15" s="35">
        <v>1703</v>
      </c>
      <c r="D15" s="16">
        <v>417</v>
      </c>
      <c r="E15" s="35">
        <v>2231</v>
      </c>
      <c r="F15" s="35">
        <v>1649</v>
      </c>
      <c r="G15" s="16">
        <v>582</v>
      </c>
      <c r="H15" s="35">
        <v>2357</v>
      </c>
      <c r="I15" s="35">
        <v>1836</v>
      </c>
      <c r="J15" s="16">
        <v>522</v>
      </c>
      <c r="K15" s="35">
        <v>2099</v>
      </c>
      <c r="L15" s="35">
        <v>1844</v>
      </c>
      <c r="M15" s="16">
        <v>255</v>
      </c>
      <c r="N15" s="35">
        <v>2501</v>
      </c>
      <c r="O15" s="35">
        <v>1889</v>
      </c>
      <c r="P15" s="16">
        <v>612</v>
      </c>
      <c r="Q15" s="29">
        <v>2738.6764304565249</v>
      </c>
      <c r="R15" s="29">
        <v>2455.5435823001644</v>
      </c>
      <c r="S15" s="30">
        <f t="shared" si="0"/>
        <v>283.13284815636052</v>
      </c>
      <c r="T15" s="29">
        <v>3095.714389963196</v>
      </c>
      <c r="U15" s="29">
        <v>2425.4234638492057</v>
      </c>
      <c r="V15" s="30">
        <f t="shared" si="1"/>
        <v>670.29092611399028</v>
      </c>
      <c r="W15" s="29">
        <v>2868.9798166903861</v>
      </c>
      <c r="X15" s="29">
        <v>2481.8571552961848</v>
      </c>
      <c r="Y15" s="30">
        <v>387.12266139420126</v>
      </c>
    </row>
    <row r="16" spans="1:25" ht="15.75" customHeight="1" x14ac:dyDescent="0.25">
      <c r="A16" s="17" t="s">
        <v>10</v>
      </c>
      <c r="B16" s="36">
        <v>1981</v>
      </c>
      <c r="C16" s="36">
        <v>1757</v>
      </c>
      <c r="D16" s="9">
        <v>224</v>
      </c>
      <c r="E16" s="10" t="s">
        <v>23</v>
      </c>
      <c r="F16" s="10" t="s">
        <v>23</v>
      </c>
      <c r="G16" s="9" t="s">
        <v>23</v>
      </c>
      <c r="H16" s="10" t="s">
        <v>23</v>
      </c>
      <c r="I16" s="10" t="s">
        <v>23</v>
      </c>
      <c r="J16" s="9" t="s">
        <v>23</v>
      </c>
      <c r="K16" s="10" t="s">
        <v>23</v>
      </c>
      <c r="L16" s="10" t="s">
        <v>23</v>
      </c>
      <c r="M16" s="9" t="s">
        <v>23</v>
      </c>
      <c r="N16" s="10" t="s">
        <v>23</v>
      </c>
      <c r="O16" s="10" t="s">
        <v>23</v>
      </c>
      <c r="P16" s="9" t="s">
        <v>23</v>
      </c>
      <c r="Q16" s="25">
        <v>2421.5150666636819</v>
      </c>
      <c r="R16" s="25">
        <v>2269.5564353963723</v>
      </c>
      <c r="S16" s="26">
        <f t="shared" si="0"/>
        <v>151.95863126730956</v>
      </c>
      <c r="T16" s="25">
        <v>2801.9498016159732</v>
      </c>
      <c r="U16" s="25">
        <v>2381.96773400436</v>
      </c>
      <c r="V16" s="26">
        <f t="shared" si="1"/>
        <v>419.98206761161327</v>
      </c>
      <c r="W16" s="25">
        <v>2611.1855986582182</v>
      </c>
      <c r="X16" s="25">
        <v>2343.4632971210353</v>
      </c>
      <c r="Y16" s="26">
        <v>267.72230153718283</v>
      </c>
    </row>
    <row r="17" spans="1:25" ht="15.75" customHeight="1" x14ac:dyDescent="0.25">
      <c r="A17" s="14" t="s">
        <v>31</v>
      </c>
      <c r="B17" s="35">
        <v>1869</v>
      </c>
      <c r="C17" s="35">
        <v>1394</v>
      </c>
      <c r="D17" s="16">
        <v>475</v>
      </c>
      <c r="E17" s="15" t="s">
        <v>23</v>
      </c>
      <c r="F17" s="15" t="s">
        <v>23</v>
      </c>
      <c r="G17" s="16" t="s">
        <v>23</v>
      </c>
      <c r="H17" s="15" t="s">
        <v>23</v>
      </c>
      <c r="I17" s="15" t="s">
        <v>23</v>
      </c>
      <c r="J17" s="16" t="s">
        <v>23</v>
      </c>
      <c r="K17" s="15" t="s">
        <v>23</v>
      </c>
      <c r="L17" s="15" t="s">
        <v>23</v>
      </c>
      <c r="M17" s="16" t="s">
        <v>23</v>
      </c>
      <c r="N17" s="15" t="s">
        <v>23</v>
      </c>
      <c r="O17" s="15" t="s">
        <v>23</v>
      </c>
      <c r="P17" s="16" t="s">
        <v>23</v>
      </c>
      <c r="Q17" s="31">
        <v>2372.1378698936383</v>
      </c>
      <c r="R17" s="31">
        <v>2156.9977790084022</v>
      </c>
      <c r="S17" s="30">
        <f t="shared" si="0"/>
        <v>215.14009088523608</v>
      </c>
      <c r="T17" s="31">
        <v>2283.1005222327035</v>
      </c>
      <c r="U17" s="31">
        <v>2165.1484857681703</v>
      </c>
      <c r="V17" s="30">
        <f t="shared" si="1"/>
        <v>117.95203646453319</v>
      </c>
      <c r="W17" s="31">
        <v>2528.8922356607827</v>
      </c>
      <c r="X17" s="31">
        <v>2212.7013085550361</v>
      </c>
      <c r="Y17" s="30">
        <v>316.1909271057466</v>
      </c>
    </row>
    <row r="18" spans="1:25" ht="15.75" customHeight="1" x14ac:dyDescent="0.25">
      <c r="A18" s="17" t="s">
        <v>11</v>
      </c>
      <c r="B18" s="36">
        <v>2202</v>
      </c>
      <c r="C18" s="36">
        <v>1713</v>
      </c>
      <c r="D18" s="9">
        <v>489</v>
      </c>
      <c r="E18" s="36">
        <v>2187</v>
      </c>
      <c r="F18" s="36">
        <v>1596</v>
      </c>
      <c r="G18" s="9">
        <v>591</v>
      </c>
      <c r="H18" s="36">
        <v>2459</v>
      </c>
      <c r="I18" s="36">
        <v>1781</v>
      </c>
      <c r="J18" s="9">
        <v>679</v>
      </c>
      <c r="K18" s="36">
        <v>2437</v>
      </c>
      <c r="L18" s="36">
        <v>2076</v>
      </c>
      <c r="M18" s="9">
        <v>362</v>
      </c>
      <c r="N18" s="36">
        <v>2475</v>
      </c>
      <c r="O18" s="36">
        <v>2328</v>
      </c>
      <c r="P18" s="9">
        <v>147</v>
      </c>
      <c r="Q18" s="25">
        <v>2501.4795616169276</v>
      </c>
      <c r="R18" s="25">
        <v>2057.7900064724436</v>
      </c>
      <c r="S18" s="26">
        <f t="shared" si="0"/>
        <v>443.68955514448407</v>
      </c>
      <c r="T18" s="25">
        <v>2797.9644201712053</v>
      </c>
      <c r="U18" s="25">
        <v>2293.7998872446742</v>
      </c>
      <c r="V18" s="26">
        <f t="shared" si="1"/>
        <v>504.16453292653114</v>
      </c>
      <c r="W18" s="25">
        <v>3014.1158216348631</v>
      </c>
      <c r="X18" s="25">
        <v>2463.2035927126299</v>
      </c>
      <c r="Y18" s="26">
        <v>550.91222892223323</v>
      </c>
    </row>
    <row r="19" spans="1:25" ht="15.75" customHeight="1" x14ac:dyDescent="0.25">
      <c r="A19" s="14" t="s">
        <v>12</v>
      </c>
      <c r="B19" s="35">
        <v>2080</v>
      </c>
      <c r="C19" s="35">
        <v>1598</v>
      </c>
      <c r="D19" s="16">
        <v>482</v>
      </c>
      <c r="E19" s="35">
        <v>2511</v>
      </c>
      <c r="F19" s="35">
        <v>2205</v>
      </c>
      <c r="G19" s="16">
        <v>305</v>
      </c>
      <c r="H19" s="35">
        <v>2438</v>
      </c>
      <c r="I19" s="35">
        <v>2417</v>
      </c>
      <c r="J19" s="16">
        <v>21</v>
      </c>
      <c r="K19" s="35">
        <v>2652</v>
      </c>
      <c r="L19" s="35">
        <v>2597</v>
      </c>
      <c r="M19" s="16">
        <v>55</v>
      </c>
      <c r="N19" s="35">
        <v>2212</v>
      </c>
      <c r="O19" s="35">
        <v>1761</v>
      </c>
      <c r="P19" s="16">
        <v>450</v>
      </c>
      <c r="Q19" s="29">
        <v>2511.3508386231774</v>
      </c>
      <c r="R19" s="29">
        <v>2174.0783455830328</v>
      </c>
      <c r="S19" s="30">
        <f t="shared" si="0"/>
        <v>337.27249304014458</v>
      </c>
      <c r="T19" s="29">
        <v>2673.1203470738824</v>
      </c>
      <c r="U19" s="29">
        <v>2078.1784632997105</v>
      </c>
      <c r="V19" s="30">
        <f t="shared" si="1"/>
        <v>594.94188377417186</v>
      </c>
      <c r="W19" s="29">
        <v>2832.3375494187799</v>
      </c>
      <c r="X19" s="29">
        <v>2252.9908966217213</v>
      </c>
      <c r="Y19" s="30">
        <v>579.3466527970586</v>
      </c>
    </row>
    <row r="20" spans="1:25" ht="15.75" customHeight="1" x14ac:dyDescent="0.25">
      <c r="A20" s="17" t="s">
        <v>13</v>
      </c>
      <c r="B20" s="36">
        <v>2527</v>
      </c>
      <c r="C20" s="36">
        <v>1870</v>
      </c>
      <c r="D20" s="9">
        <v>657</v>
      </c>
      <c r="E20" s="36">
        <v>2566</v>
      </c>
      <c r="F20" s="36">
        <v>2196</v>
      </c>
      <c r="G20" s="9">
        <v>369</v>
      </c>
      <c r="H20" s="36">
        <v>2430</v>
      </c>
      <c r="I20" s="36">
        <v>1869</v>
      </c>
      <c r="J20" s="9">
        <v>562</v>
      </c>
      <c r="K20" s="36">
        <v>2348</v>
      </c>
      <c r="L20" s="36">
        <v>2011</v>
      </c>
      <c r="M20" s="9">
        <v>336</v>
      </c>
      <c r="N20" s="36">
        <v>2297</v>
      </c>
      <c r="O20" s="36">
        <v>2258</v>
      </c>
      <c r="P20" s="9">
        <v>40</v>
      </c>
      <c r="Q20" s="25">
        <v>2595.9406049777072</v>
      </c>
      <c r="R20" s="25">
        <v>2059.4264144701656</v>
      </c>
      <c r="S20" s="26">
        <f t="shared" si="0"/>
        <v>536.51419050754157</v>
      </c>
      <c r="T20" s="25">
        <v>2625.8822975090829</v>
      </c>
      <c r="U20" s="25">
        <v>2306.496525578586</v>
      </c>
      <c r="V20" s="26">
        <f t="shared" si="1"/>
        <v>319.38577193049696</v>
      </c>
      <c r="W20" s="25">
        <v>2802.4693170136461</v>
      </c>
      <c r="X20" s="25">
        <v>2456.7386035225045</v>
      </c>
      <c r="Y20" s="26">
        <v>345.73071349114161</v>
      </c>
    </row>
    <row r="21" spans="1:25" x14ac:dyDescent="0.25">
      <c r="A21" s="14" t="s">
        <v>14</v>
      </c>
      <c r="B21" s="35">
        <v>2491</v>
      </c>
      <c r="C21" s="35">
        <v>1754</v>
      </c>
      <c r="D21" s="16">
        <v>738</v>
      </c>
      <c r="E21" s="15" t="s">
        <v>23</v>
      </c>
      <c r="F21" s="15" t="s">
        <v>23</v>
      </c>
      <c r="G21" s="16" t="s">
        <v>23</v>
      </c>
      <c r="H21" s="15" t="s">
        <v>23</v>
      </c>
      <c r="I21" s="15" t="s">
        <v>23</v>
      </c>
      <c r="J21" s="16" t="s">
        <v>23</v>
      </c>
      <c r="K21" s="15" t="s">
        <v>23</v>
      </c>
      <c r="L21" s="15" t="s">
        <v>23</v>
      </c>
      <c r="M21" s="16" t="s">
        <v>23</v>
      </c>
      <c r="N21" s="15" t="s">
        <v>23</v>
      </c>
      <c r="O21" s="15" t="s">
        <v>23</v>
      </c>
      <c r="P21" s="16" t="s">
        <v>23</v>
      </c>
      <c r="Q21" s="31">
        <v>3340.6000475059927</v>
      </c>
      <c r="R21" s="31">
        <v>2427.6889386616499</v>
      </c>
      <c r="S21" s="30">
        <f t="shared" si="0"/>
        <v>912.91110884434283</v>
      </c>
      <c r="T21" s="31">
        <v>3463.2900482297309</v>
      </c>
      <c r="U21" s="31">
        <v>2500.0822875430922</v>
      </c>
      <c r="V21" s="30">
        <f t="shared" si="1"/>
        <v>963.20776068663872</v>
      </c>
      <c r="W21" s="31">
        <v>3632.9000266487246</v>
      </c>
      <c r="X21" s="31">
        <v>2403.6735756582916</v>
      </c>
      <c r="Y21" s="30">
        <v>1229.226450990433</v>
      </c>
    </row>
    <row r="22" spans="1:25" x14ac:dyDescent="0.25">
      <c r="A22" s="17" t="s">
        <v>15</v>
      </c>
      <c r="B22" s="36">
        <v>2074</v>
      </c>
      <c r="C22" s="36">
        <v>1504</v>
      </c>
      <c r="D22" s="9">
        <v>570</v>
      </c>
      <c r="E22" s="10" t="s">
        <v>23</v>
      </c>
      <c r="F22" s="10" t="s">
        <v>23</v>
      </c>
      <c r="G22" s="9" t="s">
        <v>23</v>
      </c>
      <c r="H22" s="10" t="s">
        <v>23</v>
      </c>
      <c r="I22" s="10" t="s">
        <v>23</v>
      </c>
      <c r="J22" s="9" t="s">
        <v>23</v>
      </c>
      <c r="K22" s="10" t="s">
        <v>23</v>
      </c>
      <c r="L22" s="10" t="s">
        <v>23</v>
      </c>
      <c r="M22" s="9" t="s">
        <v>23</v>
      </c>
      <c r="N22" s="10" t="s">
        <v>23</v>
      </c>
      <c r="O22" s="10" t="s">
        <v>23</v>
      </c>
      <c r="P22" s="9" t="s">
        <v>23</v>
      </c>
      <c r="Q22" s="25">
        <v>2303.3184924784609</v>
      </c>
      <c r="R22" s="25">
        <v>2178.4998908424427</v>
      </c>
      <c r="S22" s="26">
        <f t="shared" si="0"/>
        <v>124.81860163601823</v>
      </c>
      <c r="T22" s="25">
        <v>2497.4660495991316</v>
      </c>
      <c r="U22" s="25">
        <v>2300.8425678188955</v>
      </c>
      <c r="V22" s="26">
        <f t="shared" si="1"/>
        <v>196.62348178023603</v>
      </c>
      <c r="W22" s="25">
        <v>2667.1840095374655</v>
      </c>
      <c r="X22" s="25">
        <v>2439.7412562547729</v>
      </c>
      <c r="Y22" s="26">
        <v>227.44275328269259</v>
      </c>
    </row>
    <row r="23" spans="1:25" x14ac:dyDescent="0.25">
      <c r="A23" s="14" t="s">
        <v>16</v>
      </c>
      <c r="B23" s="35">
        <v>2729</v>
      </c>
      <c r="C23" s="35">
        <v>2078</v>
      </c>
      <c r="D23" s="16">
        <v>651</v>
      </c>
      <c r="E23" s="35">
        <v>2905</v>
      </c>
      <c r="F23" s="35">
        <v>2199</v>
      </c>
      <c r="G23" s="16">
        <v>706</v>
      </c>
      <c r="H23" s="35">
        <v>3001</v>
      </c>
      <c r="I23" s="35">
        <v>2370</v>
      </c>
      <c r="J23" s="16">
        <v>631</v>
      </c>
      <c r="K23" s="35">
        <v>2788</v>
      </c>
      <c r="L23" s="35">
        <v>2356</v>
      </c>
      <c r="M23" s="16">
        <v>431</v>
      </c>
      <c r="N23" s="35">
        <v>2851</v>
      </c>
      <c r="O23" s="35">
        <v>2483</v>
      </c>
      <c r="P23" s="16">
        <v>368</v>
      </c>
      <c r="Q23" s="29">
        <v>3023.8871394997741</v>
      </c>
      <c r="R23" s="29">
        <v>2598.1811921683643</v>
      </c>
      <c r="S23" s="30">
        <f t="shared" si="0"/>
        <v>425.70594733140979</v>
      </c>
      <c r="T23" s="29">
        <v>3229.8387695591896</v>
      </c>
      <c r="U23" s="29">
        <v>2673.9178106026939</v>
      </c>
      <c r="V23" s="30">
        <f t="shared" si="1"/>
        <v>555.92095895649572</v>
      </c>
      <c r="W23" s="29">
        <v>3468.144279661396</v>
      </c>
      <c r="X23" s="29">
        <v>2789.6814567444417</v>
      </c>
      <c r="Y23" s="30">
        <v>678.46282291695434</v>
      </c>
    </row>
    <row r="24" spans="1:25" x14ac:dyDescent="0.25">
      <c r="A24" s="17" t="s">
        <v>17</v>
      </c>
      <c r="B24" s="36">
        <v>2578</v>
      </c>
      <c r="C24" s="36">
        <v>2223</v>
      </c>
      <c r="D24" s="9">
        <v>355</v>
      </c>
      <c r="E24" s="36">
        <v>2844</v>
      </c>
      <c r="F24" s="36">
        <v>2486</v>
      </c>
      <c r="G24" s="9">
        <v>358</v>
      </c>
      <c r="H24" s="36">
        <v>2794</v>
      </c>
      <c r="I24" s="36">
        <v>2492</v>
      </c>
      <c r="J24" s="9">
        <v>303</v>
      </c>
      <c r="K24" s="36">
        <v>2685</v>
      </c>
      <c r="L24" s="36">
        <v>2342</v>
      </c>
      <c r="M24" s="9">
        <v>342</v>
      </c>
      <c r="N24" s="36">
        <v>2709</v>
      </c>
      <c r="O24" s="36">
        <v>2759</v>
      </c>
      <c r="P24" s="9">
        <v>50</v>
      </c>
      <c r="Q24" s="25">
        <v>3239.7489029615899</v>
      </c>
      <c r="R24" s="25">
        <v>2807.3198908856643</v>
      </c>
      <c r="S24" s="26">
        <f t="shared" si="0"/>
        <v>432.42901207592558</v>
      </c>
      <c r="T24" s="25">
        <v>3322.5865550168687</v>
      </c>
      <c r="U24" s="25">
        <v>2949.6679056119187</v>
      </c>
      <c r="V24" s="26">
        <f t="shared" si="1"/>
        <v>372.91864940494997</v>
      </c>
      <c r="W24" s="25">
        <v>3539.9168470174609</v>
      </c>
      <c r="X24" s="25">
        <v>3156.6982091264754</v>
      </c>
      <c r="Y24" s="26">
        <v>383.21863789098552</v>
      </c>
    </row>
    <row r="25" spans="1:25" x14ac:dyDescent="0.25">
      <c r="A25" s="14" t="s">
        <v>18</v>
      </c>
      <c r="B25" s="35">
        <v>2345</v>
      </c>
      <c r="C25" s="35">
        <v>1861</v>
      </c>
      <c r="D25" s="16">
        <v>483</v>
      </c>
      <c r="E25" s="15" t="s">
        <v>23</v>
      </c>
      <c r="F25" s="15" t="s">
        <v>23</v>
      </c>
      <c r="G25" s="16" t="s">
        <v>23</v>
      </c>
      <c r="H25" s="15" t="s">
        <v>23</v>
      </c>
      <c r="I25" s="15" t="s">
        <v>23</v>
      </c>
      <c r="J25" s="16" t="s">
        <v>23</v>
      </c>
      <c r="K25" s="15" t="s">
        <v>23</v>
      </c>
      <c r="L25" s="15" t="s">
        <v>23</v>
      </c>
      <c r="M25" s="16" t="s">
        <v>23</v>
      </c>
      <c r="N25" s="15" t="s">
        <v>23</v>
      </c>
      <c r="O25" s="15" t="s">
        <v>23</v>
      </c>
      <c r="P25" s="16" t="s">
        <v>23</v>
      </c>
      <c r="Q25" s="31">
        <v>2933.0904108355498</v>
      </c>
      <c r="R25" s="31">
        <v>2505.4168370318844</v>
      </c>
      <c r="S25" s="30">
        <f t="shared" si="0"/>
        <v>427.67357380366548</v>
      </c>
      <c r="T25" s="31">
        <v>2618.9684558780787</v>
      </c>
      <c r="U25" s="31">
        <v>2335.1573307212034</v>
      </c>
      <c r="V25" s="30">
        <f t="shared" si="1"/>
        <v>283.81112515687528</v>
      </c>
      <c r="W25" s="31">
        <v>2669.3112543320767</v>
      </c>
      <c r="X25" s="31">
        <v>2416.8180940591487</v>
      </c>
      <c r="Y25" s="30">
        <v>252.49316027292798</v>
      </c>
    </row>
    <row r="26" spans="1:25" x14ac:dyDescent="0.25">
      <c r="A26" s="17" t="s">
        <v>19</v>
      </c>
      <c r="B26" s="36">
        <v>2349</v>
      </c>
      <c r="C26" s="36">
        <v>2150</v>
      </c>
      <c r="D26" s="9">
        <v>199</v>
      </c>
      <c r="E26" s="10" t="s">
        <v>23</v>
      </c>
      <c r="F26" s="10" t="s">
        <v>23</v>
      </c>
      <c r="G26" s="9" t="s">
        <v>23</v>
      </c>
      <c r="H26" s="10" t="s">
        <v>23</v>
      </c>
      <c r="I26" s="10" t="s">
        <v>23</v>
      </c>
      <c r="J26" s="9" t="s">
        <v>23</v>
      </c>
      <c r="K26" s="10" t="s">
        <v>23</v>
      </c>
      <c r="L26" s="10" t="s">
        <v>23</v>
      </c>
      <c r="M26" s="9" t="s">
        <v>23</v>
      </c>
      <c r="N26" s="10" t="s">
        <v>23</v>
      </c>
      <c r="O26" s="10" t="s">
        <v>23</v>
      </c>
      <c r="P26" s="9" t="s">
        <v>23</v>
      </c>
      <c r="Q26" s="25">
        <v>2524.0335150822948</v>
      </c>
      <c r="R26" s="25">
        <v>2358.3424766984267</v>
      </c>
      <c r="S26" s="26">
        <f t="shared" si="0"/>
        <v>165.69103838386809</v>
      </c>
      <c r="T26" s="25">
        <v>2946.0607823522614</v>
      </c>
      <c r="U26" s="25">
        <v>2514.6184783899284</v>
      </c>
      <c r="V26" s="26">
        <f t="shared" si="1"/>
        <v>431.44230396233297</v>
      </c>
      <c r="W26" s="25">
        <v>2931.6576150002834</v>
      </c>
      <c r="X26" s="25">
        <v>2729.5913907739841</v>
      </c>
      <c r="Y26" s="26">
        <v>202.06622422629925</v>
      </c>
    </row>
    <row r="27" spans="1:25" x14ac:dyDescent="0.25">
      <c r="A27" s="14" t="s">
        <v>20</v>
      </c>
      <c r="B27" s="35">
        <v>2595</v>
      </c>
      <c r="C27" s="35">
        <v>1845</v>
      </c>
      <c r="D27" s="16">
        <v>750</v>
      </c>
      <c r="E27" s="15" t="s">
        <v>23</v>
      </c>
      <c r="F27" s="15" t="s">
        <v>23</v>
      </c>
      <c r="G27" s="16" t="s">
        <v>23</v>
      </c>
      <c r="H27" s="15" t="s">
        <v>23</v>
      </c>
      <c r="I27" s="15" t="s">
        <v>23</v>
      </c>
      <c r="J27" s="16" t="s">
        <v>23</v>
      </c>
      <c r="K27" s="15" t="s">
        <v>23</v>
      </c>
      <c r="L27" s="15" t="s">
        <v>23</v>
      </c>
      <c r="M27" s="16" t="s">
        <v>23</v>
      </c>
      <c r="N27" s="15" t="s">
        <v>23</v>
      </c>
      <c r="O27" s="15" t="s">
        <v>23</v>
      </c>
      <c r="P27" s="16" t="s">
        <v>23</v>
      </c>
      <c r="Q27" s="32">
        <v>2867.8940657711287</v>
      </c>
      <c r="R27" s="32">
        <v>2121.1850128575184</v>
      </c>
      <c r="S27" s="30">
        <f t="shared" si="0"/>
        <v>746.70905291361032</v>
      </c>
      <c r="T27" s="32">
        <v>3371.0032763956278</v>
      </c>
      <c r="U27" s="32">
        <v>2257.4494839930921</v>
      </c>
      <c r="V27" s="30">
        <f t="shared" si="1"/>
        <v>1113.5537924025357</v>
      </c>
      <c r="W27" s="32">
        <v>3374.7097650756491</v>
      </c>
      <c r="X27" s="32">
        <v>2591.1356161367144</v>
      </c>
      <c r="Y27" s="30">
        <v>783.57414893893474</v>
      </c>
    </row>
    <row r="28" spans="1:25" x14ac:dyDescent="0.25">
      <c r="A28" s="17" t="s">
        <v>21</v>
      </c>
      <c r="B28" s="36">
        <v>2540</v>
      </c>
      <c r="C28" s="36">
        <v>1740</v>
      </c>
      <c r="D28" s="9">
        <v>800</v>
      </c>
      <c r="E28" s="10" t="s">
        <v>23</v>
      </c>
      <c r="F28" s="10" t="s">
        <v>23</v>
      </c>
      <c r="G28" s="9" t="s">
        <v>23</v>
      </c>
      <c r="H28" s="10" t="s">
        <v>23</v>
      </c>
      <c r="I28" s="10" t="s">
        <v>23</v>
      </c>
      <c r="J28" s="9" t="s">
        <v>23</v>
      </c>
      <c r="K28" s="10" t="s">
        <v>23</v>
      </c>
      <c r="L28" s="10" t="s">
        <v>23</v>
      </c>
      <c r="M28" s="9" t="s">
        <v>23</v>
      </c>
      <c r="N28" s="10" t="s">
        <v>23</v>
      </c>
      <c r="O28" s="10" t="s">
        <v>23</v>
      </c>
      <c r="P28" s="9" t="s">
        <v>23</v>
      </c>
      <c r="Q28" s="25">
        <v>3084.0681604103138</v>
      </c>
      <c r="R28" s="25">
        <v>2351.9967413930099</v>
      </c>
      <c r="S28" s="26">
        <f t="shared" si="0"/>
        <v>732.07141901730392</v>
      </c>
      <c r="T28" s="25">
        <v>3083.1744244721226</v>
      </c>
      <c r="U28" s="25">
        <v>2385.2909820094169</v>
      </c>
      <c r="V28" s="26">
        <f t="shared" si="1"/>
        <v>697.88344246270572</v>
      </c>
      <c r="W28" s="25">
        <v>3429.7926355099971</v>
      </c>
      <c r="X28" s="25">
        <v>2635.3190241149573</v>
      </c>
      <c r="Y28" s="26">
        <v>794.47361139503982</v>
      </c>
    </row>
    <row r="29" spans="1:25" x14ac:dyDescent="0.25">
      <c r="A29" s="14" t="s">
        <v>22</v>
      </c>
      <c r="B29" s="35">
        <v>3101</v>
      </c>
      <c r="C29" s="35">
        <v>2191</v>
      </c>
      <c r="D29" s="16">
        <v>909</v>
      </c>
      <c r="E29" s="15" t="s">
        <v>23</v>
      </c>
      <c r="F29" s="15" t="s">
        <v>23</v>
      </c>
      <c r="G29" s="16" t="s">
        <v>23</v>
      </c>
      <c r="H29" s="15" t="s">
        <v>23</v>
      </c>
      <c r="I29" s="15" t="s">
        <v>23</v>
      </c>
      <c r="J29" s="16" t="s">
        <v>23</v>
      </c>
      <c r="K29" s="15" t="s">
        <v>23</v>
      </c>
      <c r="L29" s="15" t="s">
        <v>23</v>
      </c>
      <c r="M29" s="16" t="s">
        <v>23</v>
      </c>
      <c r="N29" s="15" t="s">
        <v>23</v>
      </c>
      <c r="O29" s="15" t="s">
        <v>23</v>
      </c>
      <c r="P29" s="16" t="s">
        <v>23</v>
      </c>
      <c r="Q29" s="33" t="s">
        <v>23</v>
      </c>
      <c r="R29" s="33" t="s">
        <v>23</v>
      </c>
      <c r="S29" s="34" t="s">
        <v>23</v>
      </c>
      <c r="T29" s="33" t="s">
        <v>23</v>
      </c>
      <c r="U29" s="33" t="s">
        <v>23</v>
      </c>
      <c r="V29" s="34" t="s">
        <v>23</v>
      </c>
      <c r="W29" s="33" t="s">
        <v>23</v>
      </c>
      <c r="X29" s="33" t="s">
        <v>23</v>
      </c>
      <c r="Y29" s="34" t="s">
        <v>23</v>
      </c>
    </row>
    <row r="30" spans="1:25" x14ac:dyDescent="0.25">
      <c r="A30" s="17" t="s">
        <v>24</v>
      </c>
      <c r="B30" s="36">
        <v>2763</v>
      </c>
      <c r="C30" s="36">
        <v>1925</v>
      </c>
      <c r="D30" s="9">
        <v>838</v>
      </c>
      <c r="E30" s="10" t="s">
        <v>23</v>
      </c>
      <c r="F30" s="10" t="s">
        <v>23</v>
      </c>
      <c r="G30" s="9" t="s">
        <v>23</v>
      </c>
      <c r="H30" s="10" t="s">
        <v>23</v>
      </c>
      <c r="I30" s="10" t="s">
        <v>23</v>
      </c>
      <c r="J30" s="9" t="s">
        <v>23</v>
      </c>
      <c r="K30" s="10" t="s">
        <v>23</v>
      </c>
      <c r="L30" s="10" t="s">
        <v>23</v>
      </c>
      <c r="M30" s="9" t="s">
        <v>23</v>
      </c>
      <c r="N30" s="10" t="s">
        <v>23</v>
      </c>
      <c r="O30" s="10" t="s">
        <v>23</v>
      </c>
      <c r="P30" s="9" t="s">
        <v>23</v>
      </c>
      <c r="Q30" s="25" t="s">
        <v>23</v>
      </c>
      <c r="R30" s="25" t="s">
        <v>23</v>
      </c>
      <c r="S30" s="26" t="s">
        <v>23</v>
      </c>
      <c r="T30" s="25" t="s">
        <v>23</v>
      </c>
      <c r="U30" s="25" t="s">
        <v>23</v>
      </c>
      <c r="V30" s="26" t="s">
        <v>23</v>
      </c>
      <c r="W30" s="25" t="s">
        <v>23</v>
      </c>
      <c r="X30" s="25" t="s">
        <v>23</v>
      </c>
      <c r="Y30" s="26" t="s">
        <v>23</v>
      </c>
    </row>
    <row r="31" spans="1:25" x14ac:dyDescent="0.25">
      <c r="A31" s="18" t="s">
        <v>25</v>
      </c>
      <c r="B31" s="19" t="s">
        <v>23</v>
      </c>
      <c r="C31" s="19" t="s">
        <v>23</v>
      </c>
      <c r="D31" s="20" t="s">
        <v>23</v>
      </c>
      <c r="E31" s="39">
        <v>2252</v>
      </c>
      <c r="F31" s="39">
        <v>1832</v>
      </c>
      <c r="G31" s="20">
        <v>419</v>
      </c>
      <c r="H31" s="39">
        <v>2508</v>
      </c>
      <c r="I31" s="39">
        <v>1980</v>
      </c>
      <c r="J31" s="20">
        <v>528</v>
      </c>
      <c r="K31" s="39">
        <v>2231</v>
      </c>
      <c r="L31" s="39">
        <v>2029</v>
      </c>
      <c r="M31" s="20">
        <v>202</v>
      </c>
      <c r="N31" s="39">
        <v>2399</v>
      </c>
      <c r="O31" s="39">
        <v>2239</v>
      </c>
      <c r="P31" s="20">
        <v>159</v>
      </c>
      <c r="Q31" s="40" t="s">
        <v>23</v>
      </c>
      <c r="R31" s="40" t="s">
        <v>23</v>
      </c>
      <c r="S31" s="41" t="s">
        <v>23</v>
      </c>
      <c r="T31" s="40" t="s">
        <v>23</v>
      </c>
      <c r="U31" s="40" t="s">
        <v>23</v>
      </c>
      <c r="V31" s="41" t="s">
        <v>23</v>
      </c>
      <c r="W31" s="40" t="s">
        <v>23</v>
      </c>
      <c r="X31" s="40" t="s">
        <v>23</v>
      </c>
      <c r="Y31" s="41" t="s">
        <v>23</v>
      </c>
    </row>
    <row r="32" spans="1:25" x14ac:dyDescent="0.25">
      <c r="A32" s="70" t="s">
        <v>34</v>
      </c>
      <c r="B32" s="70"/>
      <c r="C32" s="70"/>
      <c r="D32" s="70"/>
      <c r="E32" s="70"/>
      <c r="F32" s="70"/>
      <c r="G32" s="70"/>
    </row>
    <row r="33" spans="1:7" x14ac:dyDescent="0.25">
      <c r="A33" s="43" t="s">
        <v>35</v>
      </c>
      <c r="B33" s="44"/>
      <c r="C33" s="44"/>
      <c r="D33" s="44"/>
      <c r="E33" s="44"/>
      <c r="F33" s="44"/>
      <c r="G33" s="44"/>
    </row>
    <row r="34" spans="1:7" x14ac:dyDescent="0.25">
      <c r="A34" s="43" t="s">
        <v>40</v>
      </c>
      <c r="B34" s="45"/>
      <c r="C34" s="45"/>
      <c r="D34" s="45"/>
      <c r="E34" s="44"/>
      <c r="F34" s="44"/>
      <c r="G34" s="44"/>
    </row>
    <row r="35" spans="1:7" x14ac:dyDescent="0.25">
      <c r="A35" s="46" t="s">
        <v>26</v>
      </c>
      <c r="B35" s="46"/>
      <c r="C35" s="46"/>
      <c r="D35" s="46"/>
      <c r="E35" s="46"/>
      <c r="F35" s="46"/>
      <c r="G35" s="46"/>
    </row>
    <row r="36" spans="1:7" x14ac:dyDescent="0.25">
      <c r="A36" s="47" t="s">
        <v>27</v>
      </c>
      <c r="B36" s="47"/>
      <c r="C36" s="47"/>
      <c r="D36" s="47"/>
      <c r="E36" s="44"/>
      <c r="F36" s="44"/>
      <c r="G36" s="44"/>
    </row>
    <row r="37" spans="1:7" x14ac:dyDescent="0.25">
      <c r="A37" s="48" t="s">
        <v>36</v>
      </c>
      <c r="B37" s="22"/>
      <c r="C37" s="23"/>
      <c r="D37" s="21"/>
      <c r="E37" s="22"/>
      <c r="F37" s="23"/>
      <c r="G37" s="23"/>
    </row>
    <row r="38" spans="1:7" x14ac:dyDescent="0.25">
      <c r="A38" s="73" t="s">
        <v>44</v>
      </c>
      <c r="B38" s="22"/>
      <c r="C38" s="23"/>
      <c r="D38" s="21"/>
      <c r="E38" s="22"/>
      <c r="F38" s="23"/>
      <c r="G38" s="23"/>
    </row>
    <row r="39" spans="1:7" x14ac:dyDescent="0.25">
      <c r="A39" s="73" t="s">
        <v>38</v>
      </c>
      <c r="B39" s="22"/>
      <c r="C39" s="23"/>
      <c r="D39" s="21"/>
      <c r="E39" s="22"/>
      <c r="F39" s="23"/>
      <c r="G39" s="23"/>
    </row>
    <row r="40" spans="1:7" x14ac:dyDescent="0.25">
      <c r="A40" s="73" t="s">
        <v>39</v>
      </c>
      <c r="B40" s="22"/>
      <c r="C40" s="23"/>
      <c r="D40" s="21"/>
      <c r="E40" s="22"/>
      <c r="F40" s="23"/>
      <c r="G40" s="23"/>
    </row>
    <row r="41" spans="1:7" x14ac:dyDescent="0.25">
      <c r="A41" s="73" t="s">
        <v>41</v>
      </c>
      <c r="B41" s="49"/>
      <c r="C41" s="49"/>
      <c r="D41" s="50"/>
      <c r="E41" s="49"/>
      <c r="F41" s="49"/>
      <c r="G41" s="51"/>
    </row>
    <row r="42" spans="1:7" x14ac:dyDescent="0.25">
      <c r="A42" s="73" t="s">
        <v>42</v>
      </c>
      <c r="B42" s="49"/>
      <c r="C42" s="49"/>
      <c r="D42" s="50"/>
      <c r="E42" s="49"/>
      <c r="F42" s="49"/>
      <c r="G42" s="51"/>
    </row>
    <row r="43" spans="1:7" x14ac:dyDescent="0.25">
      <c r="A43" s="73" t="s">
        <v>43</v>
      </c>
      <c r="B43" s="49"/>
      <c r="C43" s="49"/>
      <c r="D43" s="50"/>
      <c r="E43" s="49"/>
      <c r="F43" s="49"/>
      <c r="G43" s="51"/>
    </row>
    <row r="44" spans="1:7" x14ac:dyDescent="0.25">
      <c r="A44" s="74" t="s">
        <v>37</v>
      </c>
    </row>
    <row r="45" spans="1:7" x14ac:dyDescent="0.25">
      <c r="A45" s="74" t="s">
        <v>45</v>
      </c>
    </row>
  </sheetData>
  <mergeCells count="29">
    <mergeCell ref="A2:F2"/>
    <mergeCell ref="Q2:R2"/>
    <mergeCell ref="T2:U2"/>
    <mergeCell ref="B5:D5"/>
    <mergeCell ref="E5:G5"/>
    <mergeCell ref="H5:J5"/>
    <mergeCell ref="A32:G32"/>
    <mergeCell ref="M6:M7"/>
    <mergeCell ref="J6:J7"/>
    <mergeCell ref="K6:L6"/>
    <mergeCell ref="A5:A7"/>
    <mergeCell ref="B6:C6"/>
    <mergeCell ref="D6:D7"/>
    <mergeCell ref="K5:M5"/>
    <mergeCell ref="W5:Y5"/>
    <mergeCell ref="W6:X6"/>
    <mergeCell ref="Y6:Y7"/>
    <mergeCell ref="E6:F6"/>
    <mergeCell ref="G6:G7"/>
    <mergeCell ref="H6:I6"/>
    <mergeCell ref="N6:O6"/>
    <mergeCell ref="P6:P7"/>
    <mergeCell ref="V6:V7"/>
    <mergeCell ref="Q6:R6"/>
    <mergeCell ref="S6:S7"/>
    <mergeCell ref="T6:U6"/>
    <mergeCell ref="N5:P5"/>
    <mergeCell ref="Q5:S5"/>
    <mergeCell ref="T5:V5"/>
  </mergeCells>
  <pageMargins left="0.70866141732283472" right="0.70866141732283472" top="0.74803149606299213" bottom="0.74803149606299213" header="0.31496062992125984" footer="0.31496062992125984"/>
  <pageSetup paperSize="41" scale="7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tab62</vt:lpstr>
      <vt:lpstr>'tab62'!Área_de_impresión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Junghee Lee Yahari</dc:creator>
  <cp:lastModifiedBy>David Franco</cp:lastModifiedBy>
  <dcterms:created xsi:type="dcterms:W3CDTF">2024-07-15T11:30:23Z</dcterms:created>
  <dcterms:modified xsi:type="dcterms:W3CDTF">2025-10-20T14:17:21Z</dcterms:modified>
</cp:coreProperties>
</file>